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240" yWindow="336" windowWidth="18192" windowHeight="7056"/>
  </bookViews>
  <sheets>
    <sheet name="SUMMARY" sheetId="8" r:id="rId1"/>
  </sheets>
  <definedNames>
    <definedName name="_xlnm._FilterDatabase" localSheetId="0" hidden="1">SUMMARY!$A$1:$J$18</definedName>
    <definedName name="cgh">#REF!,#REF!,#REF!,#REF!,#REF!,#REF!,#REF!,#REF!,#REF!,#REF!,#REF!,#REF!,#REF!,#REF!,#REF!,#REF!,#REF!</definedName>
    <definedName name="grh">#REF!,#REF!,#REF!,#REF!,#REF!,#REF!,#REF!,#REF!,#REF!,#REF!,#REF!,#REF!,#REF!,#REF!,#REF!,#REF!,#REF!,#REF!,#REF!,#REF!,#REF!,#REF!,#REF!,#REF!</definedName>
    <definedName name="paste">#REF!</definedName>
  </definedNames>
  <calcPr calcId="145621"/>
</workbook>
</file>

<file path=xl/sharedStrings.xml><?xml version="1.0" encoding="utf-8"?>
<sst xmlns="http://schemas.openxmlformats.org/spreadsheetml/2006/main" count="89" uniqueCount="65">
  <si>
    <t>AVENING</t>
  </si>
  <si>
    <t>BIBURY</t>
  </si>
  <si>
    <t>CARDIAC</t>
  </si>
  <si>
    <t>DCC</t>
  </si>
  <si>
    <t>GUITING</t>
  </si>
  <si>
    <t>KNIGHTSBRIDGE</t>
  </si>
  <si>
    <t>LILLEYBROOK</t>
  </si>
  <si>
    <t>PRESCOTT</t>
  </si>
  <si>
    <t>RENDCOMB</t>
  </si>
  <si>
    <t>RYEWORTH</t>
  </si>
  <si>
    <t>SNOWSHILL</t>
  </si>
  <si>
    <t>WOODMANCOTE</t>
  </si>
  <si>
    <t>CARDIOLOGY</t>
  </si>
  <si>
    <t>SCBU</t>
  </si>
  <si>
    <t>2A</t>
  </si>
  <si>
    <t>2B</t>
  </si>
  <si>
    <t>3A</t>
  </si>
  <si>
    <t>3B</t>
  </si>
  <si>
    <t>4A</t>
  </si>
  <si>
    <t>4B</t>
  </si>
  <si>
    <t>6A</t>
  </si>
  <si>
    <t>6B</t>
  </si>
  <si>
    <t>7A</t>
  </si>
  <si>
    <t>7B</t>
  </si>
  <si>
    <t>8A</t>
  </si>
  <si>
    <t>8B</t>
  </si>
  <si>
    <t>9B</t>
  </si>
  <si>
    <t>CIPD</t>
  </si>
  <si>
    <t>Night</t>
  </si>
  <si>
    <t>CGH</t>
  </si>
  <si>
    <t>GRH</t>
  </si>
  <si>
    <t>Day</t>
  </si>
  <si>
    <t>Total monthly planned staff hours</t>
  </si>
  <si>
    <t>Total monthly actual staff hours</t>
  </si>
  <si>
    <t>Registered midwives/nurses</t>
  </si>
  <si>
    <t>Care Staff</t>
  </si>
  <si>
    <t>Average fill rate - registered nurses/midwives  (%)</t>
  </si>
  <si>
    <t>Average fill rate - care staff (%)</t>
  </si>
  <si>
    <t>MATERNITY</t>
  </si>
  <si>
    <t>STROUD MATERNITY</t>
  </si>
  <si>
    <t>Average fill rate - All staff DAY (%)</t>
  </si>
  <si>
    <t>Average fill rate - All staff NIGHT (%)</t>
  </si>
  <si>
    <t>STAFF GROUP</t>
  </si>
  <si>
    <t>TOTAL STAFFING DAY/NIGHT</t>
  </si>
  <si>
    <t>Average fill rate - registered nurses/ midwives  (%)</t>
  </si>
  <si>
    <t>9A</t>
  </si>
  <si>
    <t>GALLERY WING 1</t>
  </si>
  <si>
    <r>
      <rPr>
        <b/>
        <u/>
        <sz val="12"/>
        <color theme="1"/>
        <rFont val="Calibri"/>
        <family val="2"/>
        <scheme val="minor"/>
      </rPr>
      <t xml:space="preserve">ANNEX A
</t>
    </r>
    <r>
      <rPr>
        <sz val="12"/>
        <color theme="1"/>
        <rFont val="Calibri"/>
        <family val="2"/>
        <scheme val="minor"/>
      </rPr>
      <t xml:space="preserve">NURSING STAFF FILL RATES </t>
    </r>
  </si>
  <si>
    <t>CHPPD</t>
  </si>
  <si>
    <t>Midnight Occupancy</t>
  </si>
  <si>
    <t>Registered nurses/ midwives</t>
  </si>
  <si>
    <t xml:space="preserve">Care staff </t>
  </si>
  <si>
    <t>Overall</t>
  </si>
  <si>
    <t>AMU</t>
  </si>
  <si>
    <t>5B</t>
  </si>
  <si>
    <t>5A/SAU</t>
  </si>
  <si>
    <t>AHP</t>
  </si>
  <si>
    <t>reg</t>
  </si>
  <si>
    <t>Average fill rate - AHPs (%)</t>
  </si>
  <si>
    <t>(Non-Reg)</t>
  </si>
  <si>
    <t>NEW HARM FREE CARE</t>
  </si>
  <si>
    <t>n/a</t>
  </si>
  <si>
    <t>AMU4</t>
  </si>
  <si>
    <t>CARDIAC 2</t>
  </si>
  <si>
    <t>ALSTONE / DIXTON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</si>
</sst>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4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E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hair">
        <color auto="1"/>
      </right>
      <top style="thin">
        <color rgb="FF000000"/>
      </top>
      <bottom style="thin">
        <color indexed="64"/>
      </bottom>
      <diagonal/>
    </border>
    <border>
      <left style="hair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10" applyNumberFormat="0" applyFill="0" applyProtection="0">
      <alignment horizontal="left" vertical="center"/>
    </xf>
    <xf numFmtId="0" fontId="19" fillId="0" borderId="0" applyNumberFormat="0" applyFill="0" applyBorder="0" applyProtection="0">
      <alignment horizontal="center" vertical="center"/>
    </xf>
    <xf numFmtId="0" fontId="20" fillId="33" borderId="10" applyNumberFormat="0" applyProtection="0">
      <alignment horizontal="center"/>
    </xf>
    <xf numFmtId="0" fontId="20" fillId="0" borderId="10" applyNumberFormat="0" applyFill="0" applyProtection="0">
      <alignment horizontal="left" vertical="center"/>
    </xf>
    <xf numFmtId="0" fontId="28" fillId="7" borderId="7" applyNumberFormat="0" applyAlignment="0" applyProtection="0"/>
  </cellStyleXfs>
  <cellXfs count="73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20" fillId="33" borderId="17" xfId="45" applyFont="1" applyFill="1" applyBorder="1" applyAlignment="1">
      <alignment horizontal="center"/>
    </xf>
    <xf numFmtId="1" fontId="22" fillId="34" borderId="18" xfId="0" applyNumberFormat="1" applyFont="1" applyFill="1" applyBorder="1" applyAlignment="1" applyProtection="1">
      <alignment horizontal="center" vertical="center" wrapText="1"/>
    </xf>
    <xf numFmtId="1" fontId="22" fillId="34" borderId="19" xfId="0" applyNumberFormat="1" applyFont="1" applyFill="1" applyBorder="1" applyAlignment="1" applyProtection="1">
      <alignment horizontal="center" vertical="center" wrapText="1"/>
    </xf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0" fontId="0" fillId="0" borderId="11" xfId="0" applyNumberFormat="1" applyBorder="1"/>
    <xf numFmtId="164" fontId="0" fillId="0" borderId="0" xfId="0" applyNumberFormat="1" applyBorder="1"/>
    <xf numFmtId="0" fontId="23" fillId="0" borderId="0" xfId="0" applyFont="1" applyFill="1" applyBorder="1" applyAlignment="1" applyProtection="1">
      <alignment horizontal="center" vertical="center" wrapText="1"/>
      <protection hidden="1"/>
    </xf>
    <xf numFmtId="16" fontId="22" fillId="0" borderId="0" xfId="0" applyNumberFormat="1" applyFont="1" applyFill="1" applyBorder="1" applyAlignment="1" applyProtection="1">
      <alignment horizontal="center" vertical="center" wrapText="1"/>
    </xf>
    <xf numFmtId="1" fontId="22" fillId="0" borderId="0" xfId="0" applyNumberFormat="1" applyFont="1" applyFill="1" applyBorder="1" applyAlignment="1" applyProtection="1">
      <alignment horizontal="center" vertical="center" wrapText="1"/>
    </xf>
    <xf numFmtId="0" fontId="21" fillId="34" borderId="16" xfId="0" applyFont="1" applyFill="1" applyBorder="1" applyAlignment="1">
      <alignment vertical="center"/>
    </xf>
    <xf numFmtId="2" fontId="0" fillId="0" borderId="22" xfId="0" applyNumberFormat="1" applyBorder="1"/>
    <xf numFmtId="2" fontId="0" fillId="0" borderId="23" xfId="0" applyNumberFormat="1" applyBorder="1"/>
    <xf numFmtId="0" fontId="25" fillId="0" borderId="0" xfId="0" applyFont="1"/>
    <xf numFmtId="0" fontId="20" fillId="33" borderId="10" xfId="45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" fontId="22" fillId="34" borderId="28" xfId="0" applyNumberFormat="1" applyFont="1" applyFill="1" applyBorder="1" applyAlignment="1" applyProtection="1">
      <alignment horizontal="center" vertical="center" wrapText="1"/>
    </xf>
    <xf numFmtId="0" fontId="20" fillId="33" borderId="29" xfId="45" applyFont="1" applyFill="1" applyBorder="1" applyAlignment="1">
      <alignment horizontal="center"/>
    </xf>
    <xf numFmtId="0" fontId="0" fillId="0" borderId="0" xfId="0"/>
    <xf numFmtId="10" fontId="0" fillId="0" borderId="1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10" fontId="0" fillId="35" borderId="11" xfId="0" applyNumberFormat="1" applyFill="1" applyBorder="1"/>
    <xf numFmtId="10" fontId="0" fillId="35" borderId="11" xfId="0" applyNumberFormat="1" applyFill="1" applyBorder="1" applyAlignment="1">
      <alignment horizontal="center"/>
    </xf>
    <xf numFmtId="165" fontId="0" fillId="35" borderId="11" xfId="0" applyNumberFormat="1" applyFill="1" applyBorder="1" applyAlignment="1">
      <alignment horizontal="center"/>
    </xf>
    <xf numFmtId="164" fontId="0" fillId="0" borderId="0" xfId="0" applyNumberFormat="1" applyFill="1" applyBorder="1"/>
    <xf numFmtId="10" fontId="0" fillId="35" borderId="12" xfId="0" applyNumberFormat="1" applyFill="1" applyBorder="1"/>
    <xf numFmtId="10" fontId="0" fillId="35" borderId="25" xfId="0" applyNumberFormat="1" applyFill="1" applyBorder="1"/>
    <xf numFmtId="0" fontId="21" fillId="0" borderId="0" xfId="0" applyFont="1" applyFill="1" applyBorder="1" applyAlignment="1">
      <alignment vertical="center"/>
    </xf>
    <xf numFmtId="0" fontId="20" fillId="0" borderId="0" xfId="45" applyFont="1" applyFill="1" applyBorder="1" applyAlignment="1">
      <alignment horizontal="center"/>
    </xf>
    <xf numFmtId="10" fontId="0" fillId="0" borderId="0" xfId="0" applyNumberFormat="1" applyFill="1" applyBorder="1"/>
    <xf numFmtId="0" fontId="0" fillId="0" borderId="0" xfId="0" applyFill="1" applyBorder="1"/>
    <xf numFmtId="1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21" fillId="34" borderId="32" xfId="0" applyFont="1" applyFill="1" applyBorder="1" applyAlignment="1">
      <alignment vertical="center"/>
    </xf>
    <xf numFmtId="0" fontId="20" fillId="33" borderId="33" xfId="45" applyFont="1" applyFill="1" applyBorder="1" applyAlignment="1">
      <alignment horizontal="center"/>
    </xf>
    <xf numFmtId="164" fontId="0" fillId="0" borderId="34" xfId="0" applyNumberFormat="1" applyBorder="1"/>
    <xf numFmtId="164" fontId="0" fillId="0" borderId="35" xfId="0" applyNumberFormat="1" applyBorder="1"/>
    <xf numFmtId="0" fontId="20" fillId="33" borderId="36" xfId="45" applyFont="1" applyFill="1" applyBorder="1" applyAlignment="1">
      <alignment horizontal="center"/>
    </xf>
    <xf numFmtId="164" fontId="0" fillId="0" borderId="37" xfId="0" applyNumberFormat="1" applyBorder="1"/>
    <xf numFmtId="164" fontId="0" fillId="0" borderId="38" xfId="0" applyNumberFormat="1" applyBorder="1"/>
    <xf numFmtId="10" fontId="14" fillId="0" borderId="11" xfId="0" applyNumberFormat="1" applyFont="1" applyFill="1" applyBorder="1" applyAlignment="1">
      <alignment horizontal="center" vertical="center"/>
    </xf>
    <xf numFmtId="10" fontId="8" fillId="4" borderId="11" xfId="8" applyNumberFormat="1" applyBorder="1"/>
    <xf numFmtId="10" fontId="0" fillId="36" borderId="11" xfId="0" applyNumberFormat="1" applyFont="1" applyFill="1" applyBorder="1"/>
    <xf numFmtId="0" fontId="0" fillId="0" borderId="11" xfId="0" applyBorder="1" applyAlignment="1">
      <alignment horizontal="center"/>
    </xf>
    <xf numFmtId="16" fontId="23" fillId="34" borderId="14" xfId="0" applyNumberFormat="1" applyFont="1" applyFill="1" applyBorder="1" applyAlignment="1" applyProtection="1">
      <alignment horizontal="center" vertical="center" wrapText="1"/>
    </xf>
    <xf numFmtId="16" fontId="23" fillId="34" borderId="26" xfId="0" applyNumberFormat="1" applyFont="1" applyFill="1" applyBorder="1" applyAlignment="1" applyProtection="1">
      <alignment horizontal="center" vertical="center" wrapText="1"/>
    </xf>
    <xf numFmtId="16" fontId="23" fillId="34" borderId="13" xfId="0" applyNumberFormat="1" applyFont="1" applyFill="1" applyBorder="1" applyAlignment="1" applyProtection="1">
      <alignment horizontal="center" vertical="center" wrapText="1"/>
    </xf>
    <xf numFmtId="16" fontId="22" fillId="34" borderId="11" xfId="0" applyNumberFormat="1" applyFont="1" applyFill="1" applyBorder="1" applyAlignment="1" applyProtection="1">
      <alignment horizontal="center" vertical="center" wrapText="1"/>
    </xf>
    <xf numFmtId="16" fontId="22" fillId="34" borderId="12" xfId="0" applyNumberFormat="1" applyFont="1" applyFill="1" applyBorder="1" applyAlignment="1" applyProtection="1">
      <alignment horizontal="center" vertical="center" wrapText="1"/>
    </xf>
    <xf numFmtId="16" fontId="24" fillId="34" borderId="11" xfId="0" applyNumberFormat="1" applyFont="1" applyFill="1" applyBorder="1" applyAlignment="1" applyProtection="1">
      <alignment horizontal="center" vertical="center" wrapText="1"/>
    </xf>
    <xf numFmtId="16" fontId="24" fillId="34" borderId="12" xfId="0" applyNumberFormat="1" applyFont="1" applyFill="1" applyBorder="1" applyAlignment="1" applyProtection="1">
      <alignment horizontal="center" vertical="center" wrapText="1"/>
    </xf>
    <xf numFmtId="0" fontId="0" fillId="34" borderId="12" xfId="0" applyFill="1" applyBorder="1" applyAlignment="1">
      <alignment horizontal="center" wrapText="1"/>
    </xf>
    <xf numFmtId="0" fontId="0" fillId="34" borderId="27" xfId="0" applyFill="1" applyBorder="1" applyAlignment="1">
      <alignment horizontal="center" wrapText="1"/>
    </xf>
    <xf numFmtId="0" fontId="0" fillId="34" borderId="25" xfId="0" applyFill="1" applyBorder="1" applyAlignment="1">
      <alignment horizontal="center" wrapText="1"/>
    </xf>
    <xf numFmtId="17" fontId="29" fillId="0" borderId="30" xfId="0" applyNumberFormat="1" applyFont="1" applyFill="1" applyBorder="1" applyAlignment="1">
      <alignment horizontal="left" vertical="center"/>
    </xf>
    <xf numFmtId="17" fontId="29" fillId="0" borderId="31" xfId="0" applyNumberFormat="1" applyFont="1" applyFill="1" applyBorder="1" applyAlignment="1">
      <alignment horizontal="left" vertical="center"/>
    </xf>
    <xf numFmtId="0" fontId="21" fillId="34" borderId="15" xfId="0" applyFont="1" applyFill="1" applyBorder="1" applyAlignment="1">
      <alignment horizontal="center" vertical="center"/>
    </xf>
    <xf numFmtId="0" fontId="21" fillId="34" borderId="16" xfId="0" applyFont="1" applyFill="1" applyBorder="1" applyAlignment="1">
      <alignment horizontal="center" vertical="center"/>
    </xf>
    <xf numFmtId="0" fontId="21" fillId="34" borderId="32" xfId="0" applyFont="1" applyFill="1" applyBorder="1" applyAlignment="1">
      <alignment horizontal="center" vertical="center"/>
    </xf>
    <xf numFmtId="0" fontId="0" fillId="34" borderId="11" xfId="0" applyFill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26" fillId="0" borderId="24" xfId="0" applyFont="1" applyBorder="1" applyAlignment="1">
      <alignment horizontal="left" vertical="top" wrapText="1"/>
    </xf>
    <xf numFmtId="16" fontId="22" fillId="34" borderId="14" xfId="0" applyNumberFormat="1" applyFont="1" applyFill="1" applyBorder="1" applyAlignment="1" applyProtection="1">
      <alignment horizontal="center" vertical="center" wrapText="1"/>
    </xf>
    <xf numFmtId="0" fontId="24" fillId="34" borderId="13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 applyProtection="1">
      <alignment horizontal="center" vertical="center" wrapText="1"/>
      <protection hidden="1"/>
    </xf>
    <xf numFmtId="16" fontId="22" fillId="34" borderId="25" xfId="0" applyNumberFormat="1" applyFont="1" applyFill="1" applyBorder="1" applyAlignment="1" applyProtection="1">
      <alignment horizontal="center" vertical="center" wrapText="1"/>
    </xf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ordered" xfId="43"/>
    <cellStyle name="Calculation" xfId="11" builtinId="22" customBuiltin="1"/>
    <cellStyle name="Check Cell" xfId="13" builtinId="23" customBuiltin="1"/>
    <cellStyle name="Check Cell 2" xfId="47"/>
    <cellStyle name="Default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itleCenterColouredBold" xfId="45"/>
    <cellStyle name="TitleLeft" xfId="46"/>
    <cellStyle name="Total" xfId="17" builtinId="25" customBuiltin="1"/>
    <cellStyle name="Warning Text" xfId="14" builtinId="11" customBuiltin="1"/>
  </cellStyles>
  <dxfs count="1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  <fill>
        <patternFill patternType="none">
          <bgColor auto="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color rgb="FF00B05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AJ46"/>
  <sheetViews>
    <sheetView showGridLines="0" tabSelected="1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B2"/>
    </sheetView>
  </sheetViews>
  <sheetFormatPr defaultColWidth="9.109375" defaultRowHeight="14.4" x14ac:dyDescent="0.3"/>
  <cols>
    <col min="1" max="1" width="9.109375" style="24"/>
    <col min="2" max="2" width="21.33203125" style="24" bestFit="1" customWidth="1"/>
    <col min="3" max="10" width="12.109375" style="24" customWidth="1"/>
    <col min="11" max="12" width="12.109375" style="24" hidden="1" customWidth="1"/>
    <col min="13" max="14" width="12.109375" style="24" customWidth="1"/>
    <col min="15" max="15" width="3.6640625" style="24" customWidth="1"/>
    <col min="16" max="17" width="11.6640625" style="2" customWidth="1"/>
    <col min="18" max="18" width="11.6640625" style="2" hidden="1" customWidth="1"/>
    <col min="19" max="20" width="11.6640625" style="2" customWidth="1"/>
    <col min="21" max="21" width="11.6640625" style="2" hidden="1" customWidth="1"/>
    <col min="22" max="22" width="3.6640625" style="24" hidden="1" customWidth="1"/>
    <col min="23" max="23" width="10.109375" style="24" hidden="1" customWidth="1"/>
    <col min="24" max="24" width="3.6640625" style="24" customWidth="1"/>
    <col min="25" max="26" width="9.88671875" style="24" customWidth="1"/>
    <col min="27" max="27" width="3.6640625" style="24" customWidth="1"/>
    <col min="28" max="30" width="9.88671875" style="24" customWidth="1"/>
    <col min="31" max="31" width="3.6640625" style="24" customWidth="1"/>
    <col min="32" max="36" width="11.44140625" style="24" customWidth="1"/>
    <col min="37" max="16384" width="9.109375" style="24"/>
  </cols>
  <sheetData>
    <row r="1" spans="1:36" ht="22.5" customHeight="1" x14ac:dyDescent="0.3">
      <c r="A1" s="67" t="s">
        <v>47</v>
      </c>
      <c r="B1" s="68"/>
      <c r="C1" s="71" t="s">
        <v>31</v>
      </c>
      <c r="D1" s="71"/>
      <c r="E1" s="71"/>
      <c r="F1" s="71"/>
      <c r="G1" s="71" t="s">
        <v>28</v>
      </c>
      <c r="H1" s="71"/>
      <c r="I1" s="71"/>
      <c r="J1" s="71"/>
      <c r="K1" s="71" t="s">
        <v>56</v>
      </c>
      <c r="L1" s="71"/>
      <c r="M1" s="71"/>
      <c r="N1" s="71"/>
      <c r="O1" s="12"/>
      <c r="P1" s="51" t="s">
        <v>31</v>
      </c>
      <c r="Q1" s="52"/>
      <c r="R1" s="53"/>
      <c r="S1" s="51" t="s">
        <v>28</v>
      </c>
      <c r="T1" s="52"/>
      <c r="U1" s="53"/>
      <c r="W1" s="58" t="s">
        <v>60</v>
      </c>
      <c r="Y1" s="69" t="s">
        <v>43</v>
      </c>
      <c r="Z1" s="70"/>
      <c r="AB1" s="51" t="s">
        <v>42</v>
      </c>
      <c r="AC1" s="52"/>
      <c r="AD1" s="53"/>
      <c r="AF1" s="51" t="s">
        <v>48</v>
      </c>
      <c r="AG1" s="52"/>
      <c r="AH1" s="52"/>
      <c r="AI1" s="52"/>
      <c r="AJ1" s="53"/>
    </row>
    <row r="2" spans="1:36" ht="39.75" customHeight="1" thickBot="1" x14ac:dyDescent="0.35">
      <c r="A2" s="67"/>
      <c r="B2" s="68"/>
      <c r="C2" s="54" t="s">
        <v>34</v>
      </c>
      <c r="D2" s="54"/>
      <c r="E2" s="54" t="s">
        <v>35</v>
      </c>
      <c r="F2" s="54"/>
      <c r="G2" s="54" t="s">
        <v>34</v>
      </c>
      <c r="H2" s="54"/>
      <c r="I2" s="54" t="s">
        <v>35</v>
      </c>
      <c r="J2" s="54"/>
      <c r="K2" s="54" t="s">
        <v>57</v>
      </c>
      <c r="L2" s="54"/>
      <c r="M2" s="54" t="s">
        <v>59</v>
      </c>
      <c r="N2" s="54"/>
      <c r="O2" s="13"/>
      <c r="P2" s="55" t="s">
        <v>44</v>
      </c>
      <c r="Q2" s="54" t="s">
        <v>37</v>
      </c>
      <c r="R2" s="54" t="s">
        <v>58</v>
      </c>
      <c r="S2" s="54" t="s">
        <v>44</v>
      </c>
      <c r="T2" s="54" t="s">
        <v>37</v>
      </c>
      <c r="U2" s="54" t="s">
        <v>58</v>
      </c>
      <c r="W2" s="59"/>
      <c r="Y2" s="54" t="s">
        <v>40</v>
      </c>
      <c r="Z2" s="54" t="s">
        <v>41</v>
      </c>
      <c r="AB2" s="54" t="s">
        <v>36</v>
      </c>
      <c r="AC2" s="54" t="s">
        <v>37</v>
      </c>
      <c r="AD2" s="54" t="s">
        <v>58</v>
      </c>
      <c r="AF2" s="66" t="s">
        <v>49</v>
      </c>
      <c r="AG2" s="56" t="s">
        <v>50</v>
      </c>
      <c r="AH2" s="56" t="s">
        <v>51</v>
      </c>
      <c r="AI2" s="56" t="s">
        <v>56</v>
      </c>
      <c r="AJ2" s="56" t="s">
        <v>52</v>
      </c>
    </row>
    <row r="3" spans="1:36" ht="42" thickBot="1" x14ac:dyDescent="0.35">
      <c r="A3" s="61">
        <v>44105</v>
      </c>
      <c r="B3" s="62"/>
      <c r="C3" s="22" t="s">
        <v>32</v>
      </c>
      <c r="D3" s="5" t="s">
        <v>33</v>
      </c>
      <c r="E3" s="4" t="s">
        <v>32</v>
      </c>
      <c r="F3" s="5" t="s">
        <v>33</v>
      </c>
      <c r="G3" s="4" t="s">
        <v>32</v>
      </c>
      <c r="H3" s="5" t="s">
        <v>33</v>
      </c>
      <c r="I3" s="4" t="s">
        <v>32</v>
      </c>
      <c r="J3" s="5" t="s">
        <v>33</v>
      </c>
      <c r="K3" s="4" t="s">
        <v>32</v>
      </c>
      <c r="L3" s="5" t="s">
        <v>33</v>
      </c>
      <c r="M3" s="4" t="s">
        <v>32</v>
      </c>
      <c r="N3" s="5" t="s">
        <v>33</v>
      </c>
      <c r="O3" s="14"/>
      <c r="P3" s="72"/>
      <c r="Q3" s="55"/>
      <c r="R3" s="55"/>
      <c r="S3" s="55"/>
      <c r="T3" s="55"/>
      <c r="U3" s="55"/>
      <c r="W3" s="60"/>
      <c r="Y3" s="55"/>
      <c r="Z3" s="55"/>
      <c r="AB3" s="55"/>
      <c r="AC3" s="55"/>
      <c r="AD3" s="55"/>
      <c r="AF3" s="66"/>
      <c r="AG3" s="57"/>
      <c r="AH3" s="57"/>
      <c r="AI3" s="57"/>
      <c r="AJ3" s="57"/>
    </row>
    <row r="4" spans="1:36" ht="15" customHeight="1" x14ac:dyDescent="0.3">
      <c r="A4" s="15" t="s">
        <v>29</v>
      </c>
      <c r="B4" s="23" t="s">
        <v>63</v>
      </c>
      <c r="C4" s="6">
        <v>1860</v>
      </c>
      <c r="D4" s="7">
        <v>1605.0000000000005</v>
      </c>
      <c r="E4" s="6">
        <v>1395</v>
      </c>
      <c r="F4" s="7">
        <v>1020.0000000000002</v>
      </c>
      <c r="G4" s="6">
        <v>930</v>
      </c>
      <c r="H4" s="7">
        <v>920.00000000000045</v>
      </c>
      <c r="I4" s="6">
        <v>620</v>
      </c>
      <c r="J4" s="7">
        <v>630</v>
      </c>
      <c r="K4" s="6">
        <v>0</v>
      </c>
      <c r="L4" s="7">
        <v>0</v>
      </c>
      <c r="M4" s="6">
        <v>0</v>
      </c>
      <c r="N4" s="7">
        <v>0</v>
      </c>
      <c r="O4" s="11"/>
      <c r="P4" s="10">
        <v>0.86290322580645185</v>
      </c>
      <c r="Q4" s="10">
        <v>0.73118279569892486</v>
      </c>
      <c r="R4" s="27"/>
      <c r="S4" s="10">
        <v>0.98924731182795744</v>
      </c>
      <c r="T4" s="10">
        <v>1.0161290322580645</v>
      </c>
      <c r="U4" s="27"/>
      <c r="W4" s="25"/>
      <c r="Y4" s="10">
        <v>0.79704301075268835</v>
      </c>
      <c r="Z4" s="10">
        <v>1.002688172043011</v>
      </c>
      <c r="AB4" s="10">
        <v>0.9260752688172047</v>
      </c>
      <c r="AC4" s="10">
        <v>0.87365591397849474</v>
      </c>
      <c r="AD4" s="27"/>
      <c r="AF4" s="50">
        <v>552</v>
      </c>
      <c r="AG4" s="21">
        <v>4.5742753623188426</v>
      </c>
      <c r="AH4" s="21">
        <v>2.9891304347826093</v>
      </c>
      <c r="AI4" s="29"/>
      <c r="AJ4" s="21">
        <v>7.5634057971014528</v>
      </c>
    </row>
    <row r="5" spans="1:36" ht="15" customHeight="1" x14ac:dyDescent="0.3">
      <c r="A5" s="15"/>
      <c r="B5" s="3" t="s">
        <v>64</v>
      </c>
      <c r="C5" s="6">
        <v>2130</v>
      </c>
      <c r="D5" s="7">
        <v>2212.5</v>
      </c>
      <c r="E5" s="6">
        <v>1455</v>
      </c>
      <c r="F5" s="7">
        <v>1365</v>
      </c>
      <c r="G5" s="6">
        <v>1200</v>
      </c>
      <c r="H5" s="7">
        <v>1130</v>
      </c>
      <c r="I5" s="6">
        <v>600</v>
      </c>
      <c r="J5" s="7">
        <v>590.00000000000011</v>
      </c>
      <c r="K5" s="6">
        <v>0</v>
      </c>
      <c r="L5" s="7">
        <v>0</v>
      </c>
      <c r="M5" s="6">
        <v>0</v>
      </c>
      <c r="N5" s="7">
        <v>0</v>
      </c>
      <c r="O5" s="11"/>
      <c r="P5" s="10">
        <v>1.0387323943661972</v>
      </c>
      <c r="Q5" s="10">
        <v>0.93814432989690721</v>
      </c>
      <c r="R5" s="27"/>
      <c r="S5" s="10">
        <v>0.94166666666666665</v>
      </c>
      <c r="T5" s="10">
        <v>0.9833333333333335</v>
      </c>
      <c r="U5" s="27"/>
      <c r="W5" s="25"/>
      <c r="Y5" s="10">
        <v>0.98843836213155223</v>
      </c>
      <c r="Z5" s="10">
        <v>0.96250000000000013</v>
      </c>
      <c r="AB5" s="10">
        <v>0.99019953051643195</v>
      </c>
      <c r="AC5" s="10">
        <v>0.96073883161512041</v>
      </c>
      <c r="AD5" s="27"/>
      <c r="AF5" s="50">
        <v>198</v>
      </c>
      <c r="AG5" s="21">
        <v>16.881313131313131</v>
      </c>
      <c r="AH5" s="21">
        <v>9.8737373737373737</v>
      </c>
      <c r="AI5" s="29"/>
      <c r="AJ5" s="21">
        <v>26.755050505050505</v>
      </c>
    </row>
    <row r="6" spans="1:36" ht="15" hidden="1" customHeight="1" x14ac:dyDescent="0.25">
      <c r="A6" s="15"/>
      <c r="B6" s="3" t="s">
        <v>0</v>
      </c>
      <c r="C6" s="6">
        <v>1627.5</v>
      </c>
      <c r="D6" s="7">
        <v>0</v>
      </c>
      <c r="E6" s="6">
        <v>1627.5</v>
      </c>
      <c r="F6" s="7">
        <v>0</v>
      </c>
      <c r="G6" s="6">
        <v>930</v>
      </c>
      <c r="H6" s="7">
        <v>0</v>
      </c>
      <c r="I6" s="6">
        <v>620</v>
      </c>
      <c r="J6" s="7">
        <v>0</v>
      </c>
      <c r="K6" s="6">
        <v>0</v>
      </c>
      <c r="L6" s="7">
        <v>0</v>
      </c>
      <c r="M6" s="6">
        <v>0</v>
      </c>
      <c r="N6" s="7">
        <v>0</v>
      </c>
      <c r="O6" s="11"/>
      <c r="P6" s="10">
        <v>0</v>
      </c>
      <c r="Q6" s="10">
        <v>0</v>
      </c>
      <c r="R6" s="27"/>
      <c r="S6" s="10">
        <v>0</v>
      </c>
      <c r="T6" s="10">
        <v>0</v>
      </c>
      <c r="U6" s="27"/>
      <c r="W6" s="25"/>
      <c r="Y6" s="10">
        <v>0</v>
      </c>
      <c r="Z6" s="10">
        <v>0</v>
      </c>
      <c r="AB6" s="10">
        <v>0</v>
      </c>
      <c r="AC6" s="10">
        <v>0</v>
      </c>
      <c r="AD6" s="27"/>
      <c r="AF6" s="26"/>
      <c r="AG6" s="21" t="e">
        <v>#DIV/0!</v>
      </c>
      <c r="AH6" s="21" t="e">
        <v>#DIV/0!</v>
      </c>
      <c r="AI6" s="29"/>
      <c r="AJ6" s="21" t="e">
        <v>#DIV/0!</v>
      </c>
    </row>
    <row r="7" spans="1:36" ht="15" customHeight="1" x14ac:dyDescent="0.3">
      <c r="A7" s="15"/>
      <c r="B7" s="3" t="s">
        <v>1</v>
      </c>
      <c r="C7" s="6">
        <v>1627.5</v>
      </c>
      <c r="D7" s="7">
        <v>1574.9999999999998</v>
      </c>
      <c r="E7" s="6">
        <v>1162.5</v>
      </c>
      <c r="F7" s="7">
        <v>1597.4999999999995</v>
      </c>
      <c r="G7" s="6">
        <v>930</v>
      </c>
      <c r="H7" s="7">
        <v>910.00000000000045</v>
      </c>
      <c r="I7" s="6">
        <v>620</v>
      </c>
      <c r="J7" s="7">
        <v>910.00000000000034</v>
      </c>
      <c r="K7" s="6">
        <v>0</v>
      </c>
      <c r="L7" s="7">
        <v>0</v>
      </c>
      <c r="M7" s="6">
        <v>0</v>
      </c>
      <c r="N7" s="7">
        <v>0</v>
      </c>
      <c r="O7" s="11"/>
      <c r="P7" s="10">
        <v>0.96774193548387077</v>
      </c>
      <c r="Q7" s="10">
        <v>1.3741935483870964</v>
      </c>
      <c r="R7" s="27"/>
      <c r="S7" s="10">
        <v>0.97849462365591444</v>
      </c>
      <c r="T7" s="10">
        <v>1.4677419354838714</v>
      </c>
      <c r="U7" s="27"/>
      <c r="W7" s="25"/>
      <c r="Y7" s="10">
        <v>1.1709677419354836</v>
      </c>
      <c r="Z7" s="10">
        <v>1.2231182795698929</v>
      </c>
      <c r="AB7" s="10">
        <v>0.97311827956989261</v>
      </c>
      <c r="AC7" s="10">
        <v>1.4209677419354838</v>
      </c>
      <c r="AD7" s="27"/>
      <c r="AF7" s="50">
        <v>642</v>
      </c>
      <c r="AG7" s="21">
        <v>3.8707165109034269</v>
      </c>
      <c r="AH7" s="21">
        <v>3.9057632398753892</v>
      </c>
      <c r="AI7" s="29"/>
      <c r="AJ7" s="21">
        <v>7.7764797507788161</v>
      </c>
    </row>
    <row r="8" spans="1:36" ht="15" customHeight="1" x14ac:dyDescent="0.3">
      <c r="A8" s="15"/>
      <c r="B8" s="3" t="s">
        <v>2</v>
      </c>
      <c r="C8" s="6">
        <v>2490</v>
      </c>
      <c r="D8" s="7">
        <v>2437.5000000000005</v>
      </c>
      <c r="E8" s="6">
        <v>465</v>
      </c>
      <c r="F8" s="7">
        <v>472.50000000000023</v>
      </c>
      <c r="G8" s="6">
        <v>930</v>
      </c>
      <c r="H8" s="7">
        <v>950.00000000000034</v>
      </c>
      <c r="I8" s="7">
        <v>0</v>
      </c>
      <c r="J8" s="7">
        <v>340.00000000000006</v>
      </c>
      <c r="K8" s="6">
        <v>0</v>
      </c>
      <c r="L8" s="7">
        <v>0</v>
      </c>
      <c r="M8" s="6">
        <v>0</v>
      </c>
      <c r="N8" s="7">
        <v>0</v>
      </c>
      <c r="O8" s="11"/>
      <c r="P8" s="10">
        <v>0.97891566265060259</v>
      </c>
      <c r="Q8" s="10">
        <v>1.0161290322580649</v>
      </c>
      <c r="R8" s="27"/>
      <c r="S8" s="10">
        <v>1.0215053763440864</v>
      </c>
      <c r="T8" s="20" t="s">
        <v>61</v>
      </c>
      <c r="U8" s="28"/>
      <c r="W8" s="25"/>
      <c r="Y8" s="48">
        <v>0.99752234745433377</v>
      </c>
      <c r="Z8" s="10">
        <v>1.0215053763440864</v>
      </c>
      <c r="AB8" s="10">
        <v>1.0002105194973445</v>
      </c>
      <c r="AC8" s="10">
        <v>1.0161290322580649</v>
      </c>
      <c r="AD8" s="27"/>
      <c r="AF8" s="50">
        <v>583</v>
      </c>
      <c r="AG8" s="21">
        <v>5.8104631217838785</v>
      </c>
      <c r="AH8" s="21">
        <v>1.3936535162950261</v>
      </c>
      <c r="AI8" s="29"/>
      <c r="AJ8" s="21">
        <v>7.2041166380789052</v>
      </c>
    </row>
    <row r="9" spans="1:36" ht="15" customHeight="1" x14ac:dyDescent="0.3">
      <c r="A9" s="15"/>
      <c r="B9" s="3" t="s">
        <v>3</v>
      </c>
      <c r="C9" s="6">
        <v>3165</v>
      </c>
      <c r="D9" s="7">
        <v>2692.5</v>
      </c>
      <c r="E9" s="6">
        <v>442.5</v>
      </c>
      <c r="F9" s="7">
        <v>420.00000000000006</v>
      </c>
      <c r="G9" s="6">
        <v>2130</v>
      </c>
      <c r="H9" s="7">
        <v>1800</v>
      </c>
      <c r="I9" s="6">
        <v>210</v>
      </c>
      <c r="J9" s="7">
        <v>210</v>
      </c>
      <c r="K9" s="6">
        <v>0</v>
      </c>
      <c r="L9" s="7">
        <v>0</v>
      </c>
      <c r="M9" s="6">
        <v>0</v>
      </c>
      <c r="N9" s="7">
        <v>0</v>
      </c>
      <c r="O9" s="11"/>
      <c r="P9" s="10">
        <v>0.85071090047393361</v>
      </c>
      <c r="Q9" s="10">
        <v>0.94915254237288149</v>
      </c>
      <c r="R9" s="27"/>
      <c r="S9" s="10">
        <v>0.84507042253521125</v>
      </c>
      <c r="T9" s="10">
        <v>1</v>
      </c>
      <c r="U9" s="27"/>
      <c r="W9" s="25"/>
      <c r="Y9" s="49">
        <v>0.89993172142340749</v>
      </c>
      <c r="Z9" s="10">
        <v>0.92253521126760563</v>
      </c>
      <c r="AB9" s="10">
        <v>0.84789066150457248</v>
      </c>
      <c r="AC9" s="10">
        <v>0.97457627118644075</v>
      </c>
      <c r="AD9" s="27"/>
      <c r="AF9" s="50">
        <v>162</v>
      </c>
      <c r="AG9" s="21">
        <v>27.731481481481481</v>
      </c>
      <c r="AH9" s="21">
        <v>3.8888888888888888</v>
      </c>
      <c r="AI9" s="29"/>
      <c r="AJ9" s="21">
        <v>31.62037037037037</v>
      </c>
    </row>
    <row r="10" spans="1:36" ht="15" customHeight="1" x14ac:dyDescent="0.3">
      <c r="A10" s="15"/>
      <c r="B10" s="3" t="s">
        <v>4</v>
      </c>
      <c r="C10" s="6">
        <v>2557.5</v>
      </c>
      <c r="D10" s="7">
        <v>2227.5</v>
      </c>
      <c r="E10" s="6">
        <v>1395</v>
      </c>
      <c r="F10" s="7">
        <v>1319.9999999999998</v>
      </c>
      <c r="G10" s="6">
        <v>930</v>
      </c>
      <c r="H10" s="7">
        <v>830.00000000000034</v>
      </c>
      <c r="I10" s="6">
        <v>930</v>
      </c>
      <c r="J10" s="7">
        <v>760.00000000000045</v>
      </c>
      <c r="K10" s="6">
        <v>0</v>
      </c>
      <c r="L10" s="7">
        <v>0</v>
      </c>
      <c r="M10" s="6">
        <v>0</v>
      </c>
      <c r="N10" s="7">
        <v>0</v>
      </c>
      <c r="O10" s="11"/>
      <c r="P10" s="10">
        <v>0.87096774193548387</v>
      </c>
      <c r="Q10" s="10">
        <v>0.94623655913978477</v>
      </c>
      <c r="R10" s="27"/>
      <c r="S10" s="10">
        <v>0.89247311827957021</v>
      </c>
      <c r="T10" s="10">
        <v>0.81720430107526931</v>
      </c>
      <c r="U10" s="27"/>
      <c r="W10" s="47"/>
      <c r="Y10" s="10">
        <v>0.90860215053763427</v>
      </c>
      <c r="Z10" s="10">
        <v>0.85483870967741971</v>
      </c>
      <c r="AB10" s="10">
        <v>0.88172043010752699</v>
      </c>
      <c r="AC10" s="10">
        <v>0.88172043010752699</v>
      </c>
      <c r="AD10" s="27"/>
      <c r="AF10" s="50">
        <v>512</v>
      </c>
      <c r="AG10" s="21">
        <v>5.9716796875000009</v>
      </c>
      <c r="AH10" s="21">
        <v>4.0625</v>
      </c>
      <c r="AI10" s="29"/>
      <c r="AJ10" s="21">
        <v>10.0341796875</v>
      </c>
    </row>
    <row r="11" spans="1:36" ht="15" hidden="1" customHeight="1" x14ac:dyDescent="0.25">
      <c r="A11" s="15"/>
      <c r="B11" s="3" t="s">
        <v>5</v>
      </c>
      <c r="C11" s="6">
        <v>0</v>
      </c>
      <c r="D11" s="7">
        <v>0</v>
      </c>
      <c r="E11" s="6">
        <v>0</v>
      </c>
      <c r="F11" s="7">
        <v>0</v>
      </c>
      <c r="G11" s="6">
        <v>0</v>
      </c>
      <c r="H11" s="7">
        <v>0</v>
      </c>
      <c r="I11" s="6">
        <v>0</v>
      </c>
      <c r="J11" s="7">
        <v>0</v>
      </c>
      <c r="K11" s="6">
        <v>0</v>
      </c>
      <c r="L11" s="7">
        <v>0</v>
      </c>
      <c r="M11" s="6">
        <v>0</v>
      </c>
      <c r="N11" s="7">
        <v>0</v>
      </c>
      <c r="O11" s="11"/>
      <c r="P11" s="10" t="e">
        <v>#DIV/0!</v>
      </c>
      <c r="Q11" s="10" t="e">
        <v>#DIV/0!</v>
      </c>
      <c r="R11" s="27"/>
      <c r="S11" s="10" t="e">
        <v>#DIV/0!</v>
      </c>
      <c r="T11" s="10" t="e">
        <v>#DIV/0!</v>
      </c>
      <c r="U11" s="27"/>
      <c r="W11" s="25"/>
      <c r="Y11" s="10" t="e">
        <v>#DIV/0!</v>
      </c>
      <c r="Z11" s="10" t="e">
        <v>#DIV/0!</v>
      </c>
      <c r="AB11" s="10" t="e">
        <v>#DIV/0!</v>
      </c>
      <c r="AC11" s="10" t="e">
        <v>#DIV/0!</v>
      </c>
      <c r="AD11" s="27"/>
      <c r="AF11" s="26"/>
      <c r="AG11" s="21" t="e">
        <v>#DIV/0!</v>
      </c>
      <c r="AH11" s="21" t="e">
        <v>#DIV/0!</v>
      </c>
      <c r="AI11" s="29"/>
      <c r="AJ11" s="21" t="e">
        <v>#DIV/0!</v>
      </c>
    </row>
    <row r="12" spans="1:36" ht="15" customHeight="1" x14ac:dyDescent="0.3">
      <c r="A12" s="15"/>
      <c r="B12" s="3" t="s">
        <v>6</v>
      </c>
      <c r="C12" s="6">
        <v>2325</v>
      </c>
      <c r="D12" s="7">
        <v>2250</v>
      </c>
      <c r="E12" s="6">
        <v>930</v>
      </c>
      <c r="F12" s="7">
        <v>982.50000000000034</v>
      </c>
      <c r="G12" s="6">
        <v>930</v>
      </c>
      <c r="H12" s="7">
        <v>890.00000000000057</v>
      </c>
      <c r="I12" s="6">
        <v>310</v>
      </c>
      <c r="J12" s="7">
        <v>360.00000000000011</v>
      </c>
      <c r="K12" s="6">
        <v>0</v>
      </c>
      <c r="L12" s="7">
        <v>0</v>
      </c>
      <c r="M12" s="6">
        <v>0</v>
      </c>
      <c r="N12" s="7">
        <v>0</v>
      </c>
      <c r="O12" s="11"/>
      <c r="P12" s="10">
        <v>0.967741935483871</v>
      </c>
      <c r="Q12" s="10">
        <v>1.0564516129032262</v>
      </c>
      <c r="R12" s="27"/>
      <c r="S12" s="10">
        <v>0.95698924731182855</v>
      </c>
      <c r="T12" s="10">
        <v>1.1612903225806455</v>
      </c>
      <c r="U12" s="27"/>
      <c r="W12" s="25"/>
      <c r="Y12" s="10">
        <v>1.0120967741935485</v>
      </c>
      <c r="Z12" s="10">
        <v>1.059139784946237</v>
      </c>
      <c r="AB12" s="10">
        <v>0.96236559139784972</v>
      </c>
      <c r="AC12" s="10">
        <v>1.1088709677419359</v>
      </c>
      <c r="AD12" s="27"/>
      <c r="AF12" s="50">
        <v>340</v>
      </c>
      <c r="AG12" s="21">
        <v>9.2352941176470598</v>
      </c>
      <c r="AH12" s="21">
        <v>3.9485294117647074</v>
      </c>
      <c r="AI12" s="29"/>
      <c r="AJ12" s="21">
        <v>13.183823529411768</v>
      </c>
    </row>
    <row r="13" spans="1:36" ht="15" customHeight="1" x14ac:dyDescent="0.3">
      <c r="A13" s="15"/>
      <c r="B13" s="3" t="s">
        <v>7</v>
      </c>
      <c r="C13" s="6">
        <v>2722.5</v>
      </c>
      <c r="D13" s="7">
        <v>2070.0000000000005</v>
      </c>
      <c r="E13" s="6">
        <v>1492.5</v>
      </c>
      <c r="F13" s="7">
        <v>1650.0000000000002</v>
      </c>
      <c r="G13" s="6">
        <v>930</v>
      </c>
      <c r="H13" s="7">
        <v>840.0000000000008</v>
      </c>
      <c r="I13" s="6">
        <v>840</v>
      </c>
      <c r="J13" s="7">
        <v>810.00000000000057</v>
      </c>
      <c r="K13" s="6">
        <v>0</v>
      </c>
      <c r="L13" s="7">
        <v>0</v>
      </c>
      <c r="M13" s="6">
        <v>0</v>
      </c>
      <c r="N13" s="7">
        <v>0</v>
      </c>
      <c r="O13" s="11"/>
      <c r="P13" s="10">
        <v>0.76033057851239683</v>
      </c>
      <c r="Q13" s="10">
        <v>1.1055276381909549</v>
      </c>
      <c r="R13" s="27"/>
      <c r="S13" s="10">
        <v>0.90322580645161377</v>
      </c>
      <c r="T13" s="10">
        <v>0.96428571428571497</v>
      </c>
      <c r="U13" s="27"/>
      <c r="W13" s="25"/>
      <c r="Y13" s="10">
        <v>0.93292910835167586</v>
      </c>
      <c r="Z13" s="10">
        <v>0.93375576036866437</v>
      </c>
      <c r="AB13" s="10">
        <v>0.83177819248200535</v>
      </c>
      <c r="AC13" s="10">
        <v>1.034906676238335</v>
      </c>
      <c r="AD13" s="27"/>
      <c r="AF13" s="50">
        <v>884</v>
      </c>
      <c r="AG13" s="21">
        <v>3.2918552036199111</v>
      </c>
      <c r="AH13" s="21">
        <v>2.7828054298642546</v>
      </c>
      <c r="AI13" s="29"/>
      <c r="AJ13" s="21">
        <v>6.0746606334841662</v>
      </c>
    </row>
    <row r="14" spans="1:36" ht="15" customHeight="1" x14ac:dyDescent="0.3">
      <c r="A14" s="15"/>
      <c r="B14" s="3" t="s">
        <v>8</v>
      </c>
      <c r="C14" s="6">
        <v>1860</v>
      </c>
      <c r="D14" s="7">
        <v>1965.0000000000002</v>
      </c>
      <c r="E14" s="6">
        <v>930</v>
      </c>
      <c r="F14" s="7">
        <v>960.00000000000023</v>
      </c>
      <c r="G14" s="6">
        <v>1240</v>
      </c>
      <c r="H14" s="7">
        <v>1239.9999999999998</v>
      </c>
      <c r="I14" s="7">
        <v>20</v>
      </c>
      <c r="J14" s="7">
        <v>20</v>
      </c>
      <c r="K14" s="6">
        <v>0</v>
      </c>
      <c r="L14" s="7">
        <v>0</v>
      </c>
      <c r="M14" s="6">
        <v>0</v>
      </c>
      <c r="N14" s="7">
        <v>0</v>
      </c>
      <c r="O14" s="11"/>
      <c r="P14" s="10">
        <v>1.056451612903226</v>
      </c>
      <c r="Q14" s="10">
        <v>1.0322580645161292</v>
      </c>
      <c r="R14" s="27"/>
      <c r="S14" s="10">
        <v>0.99999999999999978</v>
      </c>
      <c r="T14" s="10">
        <v>1</v>
      </c>
      <c r="U14" s="27"/>
      <c r="W14" s="25"/>
      <c r="Y14" s="10">
        <v>1.0443548387096775</v>
      </c>
      <c r="Z14" s="10">
        <v>1.9999999999999998</v>
      </c>
      <c r="AB14" s="10">
        <v>1.028225806451613</v>
      </c>
      <c r="AC14" s="10">
        <v>1.0322580645161292</v>
      </c>
      <c r="AD14" s="27"/>
      <c r="AF14" s="50">
        <v>652</v>
      </c>
      <c r="AG14" s="21">
        <v>4.9156441717791415</v>
      </c>
      <c r="AH14" s="21">
        <v>1.5030674846625771</v>
      </c>
      <c r="AI14" s="29"/>
      <c r="AJ14" s="21">
        <v>6.4187116564417179</v>
      </c>
    </row>
    <row r="15" spans="1:36" ht="15" customHeight="1" x14ac:dyDescent="0.3">
      <c r="A15" s="15"/>
      <c r="B15" s="3" t="s">
        <v>9</v>
      </c>
      <c r="C15" s="6">
        <v>1860</v>
      </c>
      <c r="D15" s="7">
        <v>1837.5000000000005</v>
      </c>
      <c r="E15" s="6">
        <v>2557.5</v>
      </c>
      <c r="F15" s="7">
        <v>2287.5000000000005</v>
      </c>
      <c r="G15" s="6">
        <v>930</v>
      </c>
      <c r="H15" s="7">
        <v>930.00000000000045</v>
      </c>
      <c r="I15" s="6">
        <v>1550</v>
      </c>
      <c r="J15" s="7">
        <v>1540.0000000000002</v>
      </c>
      <c r="K15" s="6">
        <v>0</v>
      </c>
      <c r="L15" s="7">
        <v>0</v>
      </c>
      <c r="M15" s="6">
        <v>0</v>
      </c>
      <c r="N15" s="7">
        <v>0</v>
      </c>
      <c r="O15" s="11"/>
      <c r="P15" s="10">
        <v>0.98790322580645185</v>
      </c>
      <c r="Q15" s="10">
        <v>0.89442815249266883</v>
      </c>
      <c r="R15" s="27"/>
      <c r="S15" s="10">
        <v>1.0000000000000004</v>
      </c>
      <c r="T15" s="10">
        <v>0.99354838709677429</v>
      </c>
      <c r="U15" s="27"/>
      <c r="W15" s="25"/>
      <c r="Y15" s="10">
        <v>0.94116568914956034</v>
      </c>
      <c r="Z15" s="10">
        <v>0.99677419354838737</v>
      </c>
      <c r="AB15" s="10">
        <v>0.9939516129032262</v>
      </c>
      <c r="AC15" s="10">
        <v>0.9439882697947215</v>
      </c>
      <c r="AD15" s="27"/>
      <c r="AF15" s="50">
        <v>959</v>
      </c>
      <c r="AG15" s="21">
        <v>2.8858185610010438</v>
      </c>
      <c r="AH15" s="21">
        <v>3.9911366006256528</v>
      </c>
      <c r="AI15" s="29"/>
      <c r="AJ15" s="21">
        <v>6.8769551616266966</v>
      </c>
    </row>
    <row r="16" spans="1:36" ht="15" customHeight="1" x14ac:dyDescent="0.3">
      <c r="A16" s="15"/>
      <c r="B16" s="3" t="s">
        <v>10</v>
      </c>
      <c r="C16" s="6">
        <v>1395</v>
      </c>
      <c r="D16" s="7">
        <v>1432.4999999999995</v>
      </c>
      <c r="E16" s="6">
        <v>1395</v>
      </c>
      <c r="F16" s="7">
        <v>1560</v>
      </c>
      <c r="G16" s="7">
        <v>920.00000000000045</v>
      </c>
      <c r="H16" s="7">
        <v>920.00000000000045</v>
      </c>
      <c r="I16" s="6">
        <v>590</v>
      </c>
      <c r="J16" s="7">
        <v>590</v>
      </c>
      <c r="K16" s="6">
        <v>0</v>
      </c>
      <c r="L16" s="7">
        <v>0</v>
      </c>
      <c r="M16" s="6">
        <v>0</v>
      </c>
      <c r="N16" s="7">
        <v>0</v>
      </c>
      <c r="O16" s="11"/>
      <c r="P16" s="10">
        <v>1.0268817204301073</v>
      </c>
      <c r="Q16" s="10">
        <v>1.118279569892473</v>
      </c>
      <c r="R16" s="27"/>
      <c r="S16" s="10">
        <v>1</v>
      </c>
      <c r="T16" s="10">
        <v>1</v>
      </c>
      <c r="U16" s="27"/>
      <c r="W16" s="25"/>
      <c r="Y16" s="10">
        <v>1.07258064516129</v>
      </c>
      <c r="Z16" s="10">
        <v>1</v>
      </c>
      <c r="AB16" s="10">
        <v>1.0134408602150535</v>
      </c>
      <c r="AC16" s="10">
        <v>1.0591397849462365</v>
      </c>
      <c r="AD16" s="27"/>
      <c r="AF16" s="50">
        <v>519</v>
      </c>
      <c r="AG16" s="21">
        <v>4.532755298651252</v>
      </c>
      <c r="AH16" s="21">
        <v>4.1425818882466281</v>
      </c>
      <c r="AI16" s="29"/>
      <c r="AJ16" s="21">
        <v>8.675337186897881</v>
      </c>
    </row>
    <row r="17" spans="1:36" ht="15" customHeight="1" x14ac:dyDescent="0.3">
      <c r="A17" s="15"/>
      <c r="B17" s="3" t="s">
        <v>11</v>
      </c>
      <c r="C17" s="6">
        <v>2325</v>
      </c>
      <c r="D17" s="7">
        <v>2062.4999999999995</v>
      </c>
      <c r="E17" s="6">
        <v>2557.5</v>
      </c>
      <c r="F17" s="7">
        <v>2287.5000000000009</v>
      </c>
      <c r="G17" s="6">
        <v>1240</v>
      </c>
      <c r="H17" s="7">
        <v>1239.9999999999998</v>
      </c>
      <c r="I17" s="6">
        <v>1240</v>
      </c>
      <c r="J17" s="7">
        <v>1239.9999999999998</v>
      </c>
      <c r="K17" s="6">
        <v>0</v>
      </c>
      <c r="L17" s="7">
        <v>0</v>
      </c>
      <c r="M17" s="6">
        <v>0</v>
      </c>
      <c r="N17" s="7">
        <v>0</v>
      </c>
      <c r="O17" s="11"/>
      <c r="P17" s="10">
        <v>0.88709677419354815</v>
      </c>
      <c r="Q17" s="10">
        <v>0.89442815249266894</v>
      </c>
      <c r="R17" s="27"/>
      <c r="S17" s="10">
        <v>0.99999999999999978</v>
      </c>
      <c r="T17" s="10">
        <v>0.99999999999999978</v>
      </c>
      <c r="U17" s="27"/>
      <c r="W17" s="25"/>
      <c r="Y17" s="10">
        <v>0.8907624633431086</v>
      </c>
      <c r="Z17" s="10">
        <v>0.99999999999999978</v>
      </c>
      <c r="AB17" s="10">
        <v>0.94354838709677402</v>
      </c>
      <c r="AC17" s="10">
        <v>0.94721407624633436</v>
      </c>
      <c r="AD17" s="27"/>
      <c r="AF17" s="50">
        <v>1009</v>
      </c>
      <c r="AG17" s="21">
        <v>3.2730426164519315</v>
      </c>
      <c r="AH17" s="21">
        <v>3.4960356788899909</v>
      </c>
      <c r="AI17" s="29"/>
      <c r="AJ17" s="21">
        <v>6.7690782953419228</v>
      </c>
    </row>
    <row r="18" spans="1:36" ht="15" customHeight="1" x14ac:dyDescent="0.3">
      <c r="A18" s="40"/>
      <c r="B18" s="41" t="s">
        <v>39</v>
      </c>
      <c r="C18" s="42">
        <v>465</v>
      </c>
      <c r="D18" s="43">
        <v>472.50000000000017</v>
      </c>
      <c r="E18" s="42">
        <v>465</v>
      </c>
      <c r="F18" s="43">
        <v>457.50000000000017</v>
      </c>
      <c r="G18" s="42">
        <v>310</v>
      </c>
      <c r="H18" s="43">
        <v>309.99999999999994</v>
      </c>
      <c r="I18" s="42">
        <v>310</v>
      </c>
      <c r="J18" s="43">
        <v>309.99999999999994</v>
      </c>
      <c r="K18" s="42">
        <v>0</v>
      </c>
      <c r="L18" s="43">
        <v>0</v>
      </c>
      <c r="M18" s="42">
        <v>0</v>
      </c>
      <c r="N18" s="43">
        <v>0</v>
      </c>
      <c r="O18" s="11"/>
      <c r="P18" s="10">
        <v>1.0161290322580649</v>
      </c>
      <c r="Q18" s="10">
        <v>0.98387096774193583</v>
      </c>
      <c r="R18" s="27"/>
      <c r="S18" s="10">
        <v>0.99999999999999978</v>
      </c>
      <c r="T18" s="10">
        <v>0.99999999999999978</v>
      </c>
      <c r="U18" s="31"/>
      <c r="W18" s="25" t="s">
        <v>61</v>
      </c>
      <c r="Y18" s="10">
        <v>1.0000000000000004</v>
      </c>
      <c r="Z18" s="10">
        <v>0.99999999999999978</v>
      </c>
      <c r="AB18" s="10">
        <v>1.0080645161290325</v>
      </c>
      <c r="AC18" s="10">
        <v>0.99193548387096775</v>
      </c>
      <c r="AD18" s="27"/>
      <c r="AF18" s="26">
        <v>317</v>
      </c>
      <c r="AG18" s="21">
        <v>2.4684542586750791</v>
      </c>
      <c r="AH18" s="21">
        <v>2.4211356466876977</v>
      </c>
      <c r="AI18" s="29"/>
      <c r="AJ18" s="21">
        <v>4.8895899053627767</v>
      </c>
    </row>
    <row r="19" spans="1:36" s="36" customFormat="1" ht="15" customHeight="1" x14ac:dyDescent="0.3">
      <c r="A19" s="33"/>
      <c r="B19" s="34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5"/>
      <c r="Q19" s="35"/>
      <c r="R19" s="35"/>
      <c r="S19" s="35"/>
      <c r="T19" s="35"/>
      <c r="U19" s="35"/>
      <c r="W19" s="37"/>
      <c r="Y19" s="35"/>
      <c r="Z19" s="35"/>
      <c r="AB19" s="35"/>
      <c r="AC19" s="35"/>
      <c r="AD19" s="35"/>
      <c r="AF19" s="38"/>
      <c r="AG19" s="39"/>
      <c r="AH19" s="39"/>
      <c r="AI19" s="39"/>
      <c r="AJ19" s="39"/>
    </row>
    <row r="20" spans="1:36" x14ac:dyDescent="0.3">
      <c r="A20" s="63" t="s">
        <v>30</v>
      </c>
      <c r="B20" s="44" t="s">
        <v>53</v>
      </c>
      <c r="C20" s="45">
        <v>4185</v>
      </c>
      <c r="D20" s="46">
        <v>4064.9999999999995</v>
      </c>
      <c r="E20" s="45">
        <v>2325</v>
      </c>
      <c r="F20" s="46">
        <v>2242.5</v>
      </c>
      <c r="G20" s="45">
        <v>2790</v>
      </c>
      <c r="H20" s="46">
        <v>2779.9999999999995</v>
      </c>
      <c r="I20" s="45">
        <v>1550</v>
      </c>
      <c r="J20" s="46">
        <v>1520.0000000000002</v>
      </c>
      <c r="K20" s="45">
        <v>0</v>
      </c>
      <c r="L20" s="46">
        <v>0</v>
      </c>
      <c r="M20" s="45">
        <v>0</v>
      </c>
      <c r="N20" s="46">
        <v>0</v>
      </c>
      <c r="O20" s="11"/>
      <c r="P20" s="10">
        <v>0.97132616487455181</v>
      </c>
      <c r="Q20" s="10">
        <v>0.96451612903225803</v>
      </c>
      <c r="R20" s="27"/>
      <c r="S20" s="10">
        <v>0.99641577060931885</v>
      </c>
      <c r="T20" s="10">
        <v>0.98064516129032275</v>
      </c>
      <c r="U20" s="32"/>
      <c r="W20" s="25"/>
      <c r="Y20" s="10">
        <v>0.96792114695340492</v>
      </c>
      <c r="Z20" s="10">
        <v>0.98853046594982086</v>
      </c>
      <c r="AB20" s="10">
        <v>0.98387096774193528</v>
      </c>
      <c r="AC20" s="10">
        <v>0.97258064516129039</v>
      </c>
      <c r="AD20" s="27"/>
      <c r="AF20" s="50">
        <v>724</v>
      </c>
      <c r="AG20" s="21">
        <v>9.4544198895027609</v>
      </c>
      <c r="AH20" s="21">
        <v>5.1968232044198892</v>
      </c>
      <c r="AI20" s="29"/>
      <c r="AJ20" s="21">
        <v>14.651243093922652</v>
      </c>
    </row>
    <row r="21" spans="1:36" x14ac:dyDescent="0.3">
      <c r="A21" s="64"/>
      <c r="B21" s="19" t="s">
        <v>62</v>
      </c>
      <c r="C21" s="8">
        <v>930</v>
      </c>
      <c r="D21" s="9">
        <v>907.50000000000045</v>
      </c>
      <c r="E21" s="8">
        <v>930</v>
      </c>
      <c r="F21" s="9">
        <v>727.50000000000011</v>
      </c>
      <c r="G21" s="8">
        <v>620</v>
      </c>
      <c r="H21" s="9">
        <v>619.99999999999989</v>
      </c>
      <c r="I21" s="8">
        <v>620</v>
      </c>
      <c r="J21" s="9">
        <v>580</v>
      </c>
      <c r="K21" s="8"/>
      <c r="L21" s="9"/>
      <c r="M21" s="8">
        <v>0</v>
      </c>
      <c r="N21" s="9">
        <v>0</v>
      </c>
      <c r="O21" s="11"/>
      <c r="P21" s="10">
        <v>0.97580645161290369</v>
      </c>
      <c r="Q21" s="10">
        <v>0.78225806451612911</v>
      </c>
      <c r="R21" s="27"/>
      <c r="S21" s="10">
        <v>0.99999999999999978</v>
      </c>
      <c r="T21" s="10">
        <v>0.93548387096774188</v>
      </c>
      <c r="U21" s="27"/>
      <c r="W21" s="25"/>
      <c r="Y21" s="10">
        <v>0.87903225806451646</v>
      </c>
      <c r="Z21" s="10">
        <v>0.96774193548387077</v>
      </c>
      <c r="AB21" s="10">
        <v>0.98790322580645173</v>
      </c>
      <c r="AC21" s="10">
        <v>0.8588709677419355</v>
      </c>
      <c r="AD21" s="27"/>
      <c r="AF21" s="50">
        <v>396</v>
      </c>
      <c r="AG21" s="21">
        <v>3.8573232323232336</v>
      </c>
      <c r="AH21" s="21">
        <v>3.3017676767676769</v>
      </c>
      <c r="AI21" s="29"/>
      <c r="AJ21" s="21">
        <v>7.1590909090909101</v>
      </c>
    </row>
    <row r="22" spans="1:36" x14ac:dyDescent="0.3">
      <c r="A22" s="64"/>
      <c r="B22" s="19" t="s">
        <v>12</v>
      </c>
      <c r="C22" s="8">
        <v>3255</v>
      </c>
      <c r="D22" s="9">
        <v>3074.9999999999995</v>
      </c>
      <c r="E22" s="8">
        <v>930</v>
      </c>
      <c r="F22" s="9">
        <v>862.50000000000057</v>
      </c>
      <c r="G22" s="8">
        <v>1860</v>
      </c>
      <c r="H22" s="9">
        <v>1840.0000000000009</v>
      </c>
      <c r="I22" s="8">
        <v>620</v>
      </c>
      <c r="J22" s="9">
        <v>560</v>
      </c>
      <c r="K22" s="8">
        <v>0</v>
      </c>
      <c r="L22" s="9">
        <v>0</v>
      </c>
      <c r="M22" s="8">
        <v>0</v>
      </c>
      <c r="N22" s="9">
        <v>0</v>
      </c>
      <c r="O22" s="11"/>
      <c r="P22" s="10">
        <v>0.94470046082949299</v>
      </c>
      <c r="Q22" s="10">
        <v>0.9274193548387103</v>
      </c>
      <c r="R22" s="27"/>
      <c r="S22" s="10">
        <v>0.98924731182795744</v>
      </c>
      <c r="T22" s="10">
        <v>0.90322580645161288</v>
      </c>
      <c r="U22" s="27"/>
      <c r="W22" s="25"/>
      <c r="Y22" s="10">
        <v>0.93605990783410165</v>
      </c>
      <c r="Z22" s="10">
        <v>0.94623655913978522</v>
      </c>
      <c r="AB22" s="10">
        <v>0.96697388632872516</v>
      </c>
      <c r="AC22" s="10">
        <v>0.91532258064516159</v>
      </c>
      <c r="AD22" s="27"/>
      <c r="AF22" s="50">
        <v>640</v>
      </c>
      <c r="AG22" s="21">
        <v>7.6796875</v>
      </c>
      <c r="AH22" s="21">
        <v>2.2226562500000009</v>
      </c>
      <c r="AI22" s="29"/>
      <c r="AJ22" s="21">
        <v>9.9023437500000018</v>
      </c>
    </row>
    <row r="23" spans="1:36" x14ac:dyDescent="0.3">
      <c r="A23" s="64"/>
      <c r="B23" s="19" t="s">
        <v>3</v>
      </c>
      <c r="C23" s="8">
        <v>5460</v>
      </c>
      <c r="D23" s="9">
        <v>5235</v>
      </c>
      <c r="E23" s="8">
        <v>832.50000000000011</v>
      </c>
      <c r="F23" s="9">
        <v>697.5</v>
      </c>
      <c r="G23" s="8">
        <v>3650</v>
      </c>
      <c r="H23" s="9">
        <v>3530.0000000000005</v>
      </c>
      <c r="I23" s="8">
        <v>400</v>
      </c>
      <c r="J23" s="9">
        <v>350</v>
      </c>
      <c r="K23" s="8">
        <v>0</v>
      </c>
      <c r="L23" s="9">
        <v>0</v>
      </c>
      <c r="M23" s="8">
        <v>0</v>
      </c>
      <c r="N23" s="9">
        <v>0</v>
      </c>
      <c r="O23" s="11"/>
      <c r="P23" s="10">
        <v>0.95879120879120883</v>
      </c>
      <c r="Q23" s="10">
        <v>0.83783783783783772</v>
      </c>
      <c r="R23" s="27"/>
      <c r="S23" s="10">
        <v>0.96712328767123301</v>
      </c>
      <c r="T23" s="10">
        <v>0.875</v>
      </c>
      <c r="U23" s="27"/>
      <c r="W23" s="25"/>
      <c r="Y23" s="10">
        <v>0.89831452331452333</v>
      </c>
      <c r="Z23" s="10">
        <v>0.92106164383561651</v>
      </c>
      <c r="AB23" s="10">
        <v>0.96295724823122097</v>
      </c>
      <c r="AC23" s="10">
        <v>0.85641891891891886</v>
      </c>
      <c r="AD23" s="27"/>
      <c r="AF23" s="50">
        <v>325</v>
      </c>
      <c r="AG23" s="21">
        <v>26.969230769230769</v>
      </c>
      <c r="AH23" s="21">
        <v>3.2230769230769232</v>
      </c>
      <c r="AI23" s="29"/>
      <c r="AJ23" s="21">
        <v>30.192307692307693</v>
      </c>
    </row>
    <row r="24" spans="1:36" x14ac:dyDescent="0.3">
      <c r="A24" s="64"/>
      <c r="B24" s="19" t="s">
        <v>13</v>
      </c>
      <c r="C24" s="8">
        <v>4650</v>
      </c>
      <c r="D24" s="9">
        <v>4162.4999999999991</v>
      </c>
      <c r="E24" s="9">
        <v>330.00000000000017</v>
      </c>
      <c r="F24" s="9">
        <v>330.00000000000017</v>
      </c>
      <c r="G24" s="8">
        <v>3100</v>
      </c>
      <c r="H24" s="9">
        <v>2729.9999999999995</v>
      </c>
      <c r="I24" s="9">
        <v>229.99999999999997</v>
      </c>
      <c r="J24" s="9">
        <v>229.99999999999997</v>
      </c>
      <c r="K24" s="8">
        <v>0</v>
      </c>
      <c r="L24" s="9">
        <v>0</v>
      </c>
      <c r="M24" s="8">
        <v>0</v>
      </c>
      <c r="N24" s="9">
        <v>0</v>
      </c>
      <c r="O24" s="11"/>
      <c r="P24" s="10">
        <v>0.89516129032258041</v>
      </c>
      <c r="Q24" s="10">
        <v>1</v>
      </c>
      <c r="R24" s="27"/>
      <c r="S24" s="10">
        <v>0.88064516129032244</v>
      </c>
      <c r="T24" s="10">
        <v>1</v>
      </c>
      <c r="U24" s="27"/>
      <c r="W24" s="25"/>
      <c r="Y24" s="10">
        <v>0.94758064516129026</v>
      </c>
      <c r="Z24" s="10">
        <v>0.94032258064516117</v>
      </c>
      <c r="AB24" s="10">
        <v>0.88790322580645142</v>
      </c>
      <c r="AC24" s="10">
        <v>1</v>
      </c>
      <c r="AD24" s="27"/>
      <c r="AF24" s="50">
        <v>398</v>
      </c>
      <c r="AG24" s="21">
        <v>17.317839195979897</v>
      </c>
      <c r="AH24" s="21">
        <v>1.4070351758793973</v>
      </c>
      <c r="AI24" s="29"/>
      <c r="AJ24" s="21">
        <v>18.724874371859293</v>
      </c>
    </row>
    <row r="25" spans="1:36" x14ac:dyDescent="0.3">
      <c r="A25" s="64"/>
      <c r="B25" s="19" t="s">
        <v>27</v>
      </c>
      <c r="C25" s="8">
        <v>3255</v>
      </c>
      <c r="D25" s="9">
        <v>2632.5000000000005</v>
      </c>
      <c r="E25" s="8">
        <v>930</v>
      </c>
      <c r="F25" s="9">
        <v>877.50000000000023</v>
      </c>
      <c r="G25" s="8">
        <v>2170</v>
      </c>
      <c r="H25" s="9">
        <v>1730.0000000000011</v>
      </c>
      <c r="I25" s="8">
        <v>310</v>
      </c>
      <c r="J25" s="9">
        <v>330</v>
      </c>
      <c r="K25" s="8">
        <v>0</v>
      </c>
      <c r="L25" s="9">
        <v>0</v>
      </c>
      <c r="M25" s="8">
        <v>0</v>
      </c>
      <c r="N25" s="9">
        <v>0</v>
      </c>
      <c r="O25" s="11"/>
      <c r="P25" s="10">
        <v>0.8087557603686637</v>
      </c>
      <c r="Q25" s="10">
        <v>0.94354838709677447</v>
      </c>
      <c r="R25" s="27"/>
      <c r="S25" s="10">
        <v>0.7972350230414752</v>
      </c>
      <c r="T25" s="10">
        <v>1.064516129032258</v>
      </c>
      <c r="U25" s="27"/>
      <c r="W25" s="25" t="s">
        <v>61</v>
      </c>
      <c r="Y25" s="10">
        <v>0.87615207373271908</v>
      </c>
      <c r="Z25" s="10">
        <v>0.93087557603686655</v>
      </c>
      <c r="AB25" s="10">
        <v>0.80299539170506939</v>
      </c>
      <c r="AC25" s="10">
        <v>1.0040322580645162</v>
      </c>
      <c r="AD25" s="27"/>
      <c r="AF25" s="50">
        <v>471</v>
      </c>
      <c r="AG25" s="21">
        <v>9.2622080679405556</v>
      </c>
      <c r="AH25" s="21">
        <v>2.563694267515924</v>
      </c>
      <c r="AI25" s="29"/>
      <c r="AJ25" s="21">
        <v>11.82590233545648</v>
      </c>
    </row>
    <row r="26" spans="1:36" x14ac:dyDescent="0.3">
      <c r="A26" s="64"/>
      <c r="B26" s="19" t="s">
        <v>14</v>
      </c>
      <c r="C26" s="8">
        <v>1860</v>
      </c>
      <c r="D26" s="9">
        <v>1702.5000000000005</v>
      </c>
      <c r="E26" s="8">
        <v>1627.5</v>
      </c>
      <c r="F26" s="9">
        <v>1289.9999999999998</v>
      </c>
      <c r="G26" s="8">
        <v>930</v>
      </c>
      <c r="H26" s="9">
        <v>900.00000000000057</v>
      </c>
      <c r="I26" s="8">
        <v>930</v>
      </c>
      <c r="J26" s="9">
        <v>900.00000000000057</v>
      </c>
      <c r="K26" s="8">
        <v>0</v>
      </c>
      <c r="L26" s="9">
        <v>0</v>
      </c>
      <c r="M26" s="8">
        <v>0</v>
      </c>
      <c r="N26" s="9">
        <v>0</v>
      </c>
      <c r="O26" s="11"/>
      <c r="P26" s="10">
        <v>0.91532258064516159</v>
      </c>
      <c r="Q26" s="10">
        <v>0.79262672811059898</v>
      </c>
      <c r="R26" s="27"/>
      <c r="S26" s="10">
        <v>0.96774193548387155</v>
      </c>
      <c r="T26" s="10">
        <v>0.96774193548387155</v>
      </c>
      <c r="U26" s="27"/>
      <c r="W26" s="25"/>
      <c r="Y26" s="10">
        <v>0.85397465437788034</v>
      </c>
      <c r="Z26" s="10">
        <v>0.96774193548387155</v>
      </c>
      <c r="AB26" s="10">
        <v>0.94153225806451657</v>
      </c>
      <c r="AC26" s="10">
        <v>0.88018433179723532</v>
      </c>
      <c r="AD26" s="27"/>
      <c r="AF26" s="50">
        <v>629</v>
      </c>
      <c r="AG26" s="21">
        <v>4.1375198728139919</v>
      </c>
      <c r="AH26" s="21">
        <v>3.4817170111287767</v>
      </c>
      <c r="AI26" s="29"/>
      <c r="AJ26" s="21">
        <v>7.6192368839427678</v>
      </c>
    </row>
    <row r="27" spans="1:36" x14ac:dyDescent="0.3">
      <c r="A27" s="64"/>
      <c r="B27" s="19" t="s">
        <v>15</v>
      </c>
      <c r="C27" s="8">
        <v>1515</v>
      </c>
      <c r="D27" s="9">
        <v>1552.4999999999998</v>
      </c>
      <c r="E27" s="8">
        <v>930</v>
      </c>
      <c r="F27" s="9">
        <v>930.00000000000045</v>
      </c>
      <c r="G27" s="8">
        <v>900</v>
      </c>
      <c r="H27" s="9">
        <v>619.99999999999989</v>
      </c>
      <c r="I27" s="8">
        <v>620</v>
      </c>
      <c r="J27" s="9">
        <v>619.99999999999989</v>
      </c>
      <c r="K27" s="8">
        <v>0</v>
      </c>
      <c r="L27" s="9">
        <v>0</v>
      </c>
      <c r="M27" s="8">
        <v>0</v>
      </c>
      <c r="N27" s="9">
        <v>0</v>
      </c>
      <c r="O27" s="11"/>
      <c r="P27" s="10">
        <v>1.0247524752475246</v>
      </c>
      <c r="Q27" s="10">
        <v>1.0000000000000004</v>
      </c>
      <c r="R27" s="27"/>
      <c r="S27" s="10">
        <v>0.68888888888888877</v>
      </c>
      <c r="T27" s="10">
        <v>0.99999999999999978</v>
      </c>
      <c r="U27" s="27"/>
      <c r="W27" s="25"/>
      <c r="Y27" s="10">
        <v>1.0123762376237626</v>
      </c>
      <c r="Z27" s="10">
        <v>0.84444444444444433</v>
      </c>
      <c r="AB27" s="10">
        <v>0.85682068206820672</v>
      </c>
      <c r="AC27" s="10">
        <v>1</v>
      </c>
      <c r="AD27" s="27"/>
      <c r="AF27" s="50">
        <v>564</v>
      </c>
      <c r="AG27" s="21">
        <v>3.8519503546099281</v>
      </c>
      <c r="AH27" s="21">
        <v>2.7482269503546108</v>
      </c>
      <c r="AI27" s="29"/>
      <c r="AJ27" s="21">
        <v>6.6001773049645394</v>
      </c>
    </row>
    <row r="28" spans="1:36" x14ac:dyDescent="0.3">
      <c r="A28" s="64"/>
      <c r="B28" s="19" t="s">
        <v>16</v>
      </c>
      <c r="C28" s="8">
        <v>1860</v>
      </c>
      <c r="D28" s="9">
        <v>1830.0000000000002</v>
      </c>
      <c r="E28" s="8">
        <v>1860</v>
      </c>
      <c r="F28" s="9">
        <v>1875.0000000000009</v>
      </c>
      <c r="G28" s="8">
        <v>930</v>
      </c>
      <c r="H28" s="9">
        <v>950.00000000000045</v>
      </c>
      <c r="I28" s="8">
        <v>930</v>
      </c>
      <c r="J28" s="9">
        <v>990.00000000000034</v>
      </c>
      <c r="K28" s="8">
        <v>0</v>
      </c>
      <c r="L28" s="9">
        <v>0</v>
      </c>
      <c r="M28" s="8">
        <v>0</v>
      </c>
      <c r="N28" s="9">
        <v>0</v>
      </c>
      <c r="O28" s="11"/>
      <c r="P28" s="10">
        <v>0.98387096774193561</v>
      </c>
      <c r="Q28" s="10">
        <v>1.0080645161290327</v>
      </c>
      <c r="R28" s="27"/>
      <c r="S28" s="10">
        <v>1.0215053763440864</v>
      </c>
      <c r="T28" s="10">
        <v>1.0645161290322585</v>
      </c>
      <c r="U28" s="27"/>
      <c r="W28" s="25"/>
      <c r="Y28" s="10">
        <v>0.99596774193548421</v>
      </c>
      <c r="Z28" s="10">
        <v>1.0430107526881724</v>
      </c>
      <c r="AB28" s="10">
        <v>1.002688172043011</v>
      </c>
      <c r="AC28" s="10">
        <v>1.0362903225806455</v>
      </c>
      <c r="AD28" s="27"/>
      <c r="AF28" s="50">
        <v>904</v>
      </c>
      <c r="AG28" s="21">
        <v>3.0752212389380542</v>
      </c>
      <c r="AH28" s="21">
        <v>3.1692477876106211</v>
      </c>
      <c r="AI28" s="29"/>
      <c r="AJ28" s="21">
        <v>6.2444690265486749</v>
      </c>
    </row>
    <row r="29" spans="1:36" x14ac:dyDescent="0.3">
      <c r="A29" s="64"/>
      <c r="B29" s="19" t="s">
        <v>17</v>
      </c>
      <c r="C29" s="8">
        <v>1860</v>
      </c>
      <c r="D29" s="9">
        <v>2744.9999999999995</v>
      </c>
      <c r="E29" s="8">
        <v>1860</v>
      </c>
      <c r="F29" s="9">
        <v>1980.0000000000007</v>
      </c>
      <c r="G29" s="8">
        <v>930</v>
      </c>
      <c r="H29" s="9">
        <v>1490</v>
      </c>
      <c r="I29" s="8">
        <v>930</v>
      </c>
      <c r="J29" s="9">
        <v>950.00000000000045</v>
      </c>
      <c r="K29" s="8">
        <v>0</v>
      </c>
      <c r="L29" s="9">
        <v>0</v>
      </c>
      <c r="M29" s="8">
        <v>0</v>
      </c>
      <c r="N29" s="9">
        <v>0</v>
      </c>
      <c r="O29" s="11"/>
      <c r="P29" s="10">
        <v>1.475806451612903</v>
      </c>
      <c r="Q29" s="10">
        <v>1.0645161290322585</v>
      </c>
      <c r="R29" s="27"/>
      <c r="S29" s="10">
        <v>1.6021505376344085</v>
      </c>
      <c r="T29" s="10">
        <v>1.0215053763440864</v>
      </c>
      <c r="U29" s="27"/>
      <c r="W29" s="25"/>
      <c r="Y29" s="10">
        <v>1.2701612903225807</v>
      </c>
      <c r="Z29" s="10">
        <v>1.3118279569892475</v>
      </c>
      <c r="AB29" s="10">
        <v>1.5389784946236558</v>
      </c>
      <c r="AC29" s="10">
        <v>1.0430107526881724</v>
      </c>
      <c r="AD29" s="27"/>
      <c r="AF29" s="50">
        <v>836</v>
      </c>
      <c r="AG29" s="21">
        <v>5.0657894736842106</v>
      </c>
      <c r="AH29" s="21">
        <v>3.5047846889952163</v>
      </c>
      <c r="AI29" s="29"/>
      <c r="AJ29" s="21">
        <v>8.5705741626794261</v>
      </c>
    </row>
    <row r="30" spans="1:36" x14ac:dyDescent="0.3">
      <c r="A30" s="64"/>
      <c r="B30" s="19" t="s">
        <v>18</v>
      </c>
      <c r="C30" s="8">
        <v>1860</v>
      </c>
      <c r="D30" s="9">
        <v>1792.5000000000002</v>
      </c>
      <c r="E30" s="8">
        <v>1743.75</v>
      </c>
      <c r="F30" s="9">
        <v>2655.0000000000005</v>
      </c>
      <c r="G30" s="8">
        <v>930</v>
      </c>
      <c r="H30" s="9">
        <v>950.00000000000045</v>
      </c>
      <c r="I30" s="8">
        <v>930</v>
      </c>
      <c r="J30" s="9">
        <v>1560.0000000000002</v>
      </c>
      <c r="K30" s="8">
        <v>0</v>
      </c>
      <c r="L30" s="9">
        <v>0</v>
      </c>
      <c r="M30" s="8">
        <v>0</v>
      </c>
      <c r="N30" s="9">
        <v>0</v>
      </c>
      <c r="O30" s="11"/>
      <c r="P30" s="10">
        <v>0.96370967741935498</v>
      </c>
      <c r="Q30" s="10">
        <v>1.5225806451612907</v>
      </c>
      <c r="R30" s="27"/>
      <c r="S30" s="10">
        <v>1.0215053763440864</v>
      </c>
      <c r="T30" s="10">
        <v>1.67741935483871</v>
      </c>
      <c r="U30" s="27"/>
      <c r="W30" s="25"/>
      <c r="Y30" s="10">
        <v>1.2431451612903228</v>
      </c>
      <c r="Z30" s="10">
        <v>1.3494623655913982</v>
      </c>
      <c r="AB30" s="10">
        <v>0.99260752688172071</v>
      </c>
      <c r="AC30" s="10">
        <v>1.6000000000000003</v>
      </c>
      <c r="AD30" s="27"/>
      <c r="AF30" s="50">
        <v>870</v>
      </c>
      <c r="AG30" s="21">
        <v>3.1522988505747138</v>
      </c>
      <c r="AH30" s="21">
        <v>4.8448275862068977</v>
      </c>
      <c r="AI30" s="29"/>
      <c r="AJ30" s="21">
        <v>7.9971264367816115</v>
      </c>
    </row>
    <row r="31" spans="1:36" x14ac:dyDescent="0.3">
      <c r="A31" s="64"/>
      <c r="B31" s="19" t="s">
        <v>19</v>
      </c>
      <c r="C31" s="8">
        <v>1860</v>
      </c>
      <c r="D31" s="9">
        <v>1747.5000000000007</v>
      </c>
      <c r="E31" s="8">
        <v>1627.5</v>
      </c>
      <c r="F31" s="9">
        <v>2557.5</v>
      </c>
      <c r="G31" s="8">
        <v>930</v>
      </c>
      <c r="H31" s="9">
        <v>930.00000000000045</v>
      </c>
      <c r="I31" s="8">
        <v>620</v>
      </c>
      <c r="J31" s="9">
        <v>1670.0000000000007</v>
      </c>
      <c r="K31" s="8">
        <v>0</v>
      </c>
      <c r="L31" s="9">
        <v>0</v>
      </c>
      <c r="M31" s="8">
        <v>0</v>
      </c>
      <c r="N31" s="9">
        <v>0</v>
      </c>
      <c r="O31" s="11"/>
      <c r="P31" s="10">
        <v>0.93951612903225845</v>
      </c>
      <c r="Q31" s="10">
        <v>1.5714285714285714</v>
      </c>
      <c r="R31" s="27"/>
      <c r="S31" s="10">
        <v>1.0000000000000004</v>
      </c>
      <c r="T31" s="10">
        <v>2.6935483870967754</v>
      </c>
      <c r="U31" s="27"/>
      <c r="W31" s="25"/>
      <c r="Y31" s="10">
        <v>1.255472350230415</v>
      </c>
      <c r="Z31" s="10">
        <v>1.8467741935483879</v>
      </c>
      <c r="AB31" s="10">
        <v>0.96975806451612945</v>
      </c>
      <c r="AC31" s="10">
        <v>2.1324884792626735</v>
      </c>
      <c r="AD31" s="27"/>
      <c r="AF31" s="50">
        <v>899</v>
      </c>
      <c r="AG31" s="21">
        <v>2.9783092324805351</v>
      </c>
      <c r="AH31" s="21">
        <v>4.7024471635150178</v>
      </c>
      <c r="AI31" s="29"/>
      <c r="AJ31" s="21">
        <v>7.6807563959955534</v>
      </c>
    </row>
    <row r="32" spans="1:36" x14ac:dyDescent="0.3">
      <c r="A32" s="64"/>
      <c r="B32" s="19" t="s">
        <v>55</v>
      </c>
      <c r="C32" s="8">
        <v>2325</v>
      </c>
      <c r="D32" s="9">
        <v>2197.4999999999995</v>
      </c>
      <c r="E32" s="8">
        <v>1860</v>
      </c>
      <c r="F32" s="9">
        <v>1582.5000000000007</v>
      </c>
      <c r="G32" s="8">
        <v>1240</v>
      </c>
      <c r="H32" s="9">
        <v>1239.9999999999998</v>
      </c>
      <c r="I32" s="8">
        <v>620</v>
      </c>
      <c r="J32" s="9">
        <v>619.99999999999989</v>
      </c>
      <c r="K32" s="8">
        <v>0</v>
      </c>
      <c r="L32" s="9">
        <v>0</v>
      </c>
      <c r="M32" s="8">
        <v>0</v>
      </c>
      <c r="N32" s="9">
        <v>0</v>
      </c>
      <c r="O32" s="11"/>
      <c r="P32" s="10">
        <v>0.94516129032258045</v>
      </c>
      <c r="Q32" s="10">
        <v>0.85080645161290358</v>
      </c>
      <c r="R32" s="27"/>
      <c r="S32" s="10">
        <v>0.99999999999999978</v>
      </c>
      <c r="T32" s="10">
        <v>0.99999999999999978</v>
      </c>
      <c r="U32" s="27"/>
      <c r="W32" s="25"/>
      <c r="Y32" s="10">
        <v>0.89798387096774201</v>
      </c>
      <c r="Z32" s="10">
        <v>0.99999999999999978</v>
      </c>
      <c r="AB32" s="10">
        <v>0.97258064516129017</v>
      </c>
      <c r="AC32" s="10">
        <v>0.92540322580645173</v>
      </c>
      <c r="AD32" s="27"/>
      <c r="AF32" s="50">
        <v>552</v>
      </c>
      <c r="AG32" s="21">
        <v>6.2273550724637667</v>
      </c>
      <c r="AH32" s="21">
        <v>3.990036231884059</v>
      </c>
      <c r="AI32" s="29"/>
      <c r="AJ32" s="21">
        <v>10.217391304347826</v>
      </c>
    </row>
    <row r="33" spans="1:36" x14ac:dyDescent="0.3">
      <c r="A33" s="64"/>
      <c r="B33" s="19" t="s">
        <v>54</v>
      </c>
      <c r="C33" s="8">
        <v>3022.5</v>
      </c>
      <c r="D33" s="9">
        <v>2722.5000000000009</v>
      </c>
      <c r="E33" s="8">
        <v>1627.5</v>
      </c>
      <c r="F33" s="9">
        <v>1649.9999999999998</v>
      </c>
      <c r="G33" s="8">
        <v>930</v>
      </c>
      <c r="H33" s="9">
        <v>930.00000000000045</v>
      </c>
      <c r="I33" s="8">
        <v>930</v>
      </c>
      <c r="J33" s="9">
        <v>930.00000000000045</v>
      </c>
      <c r="K33" s="8">
        <v>0</v>
      </c>
      <c r="L33" s="9">
        <v>0</v>
      </c>
      <c r="M33" s="8">
        <v>0</v>
      </c>
      <c r="N33" s="9">
        <v>0</v>
      </c>
      <c r="O33" s="11"/>
      <c r="P33" s="10">
        <v>0.90074441687344942</v>
      </c>
      <c r="Q33" s="10">
        <v>1.0138248847926266</v>
      </c>
      <c r="R33" s="27"/>
      <c r="S33" s="10">
        <v>1.0000000000000004</v>
      </c>
      <c r="T33" s="10">
        <v>1.0000000000000004</v>
      </c>
      <c r="U33" s="27"/>
      <c r="W33" s="25"/>
      <c r="Y33" s="10">
        <v>0.95728465083303793</v>
      </c>
      <c r="Z33" s="10">
        <v>1.0000000000000004</v>
      </c>
      <c r="AB33" s="10">
        <v>0.95037220843672499</v>
      </c>
      <c r="AC33" s="10">
        <v>1.0069124423963136</v>
      </c>
      <c r="AD33" s="27"/>
      <c r="AF33" s="50">
        <v>1069</v>
      </c>
      <c r="AG33" s="21">
        <v>3.4167446211412549</v>
      </c>
      <c r="AH33" s="21">
        <v>2.4134705332086064</v>
      </c>
      <c r="AI33" s="29"/>
      <c r="AJ33" s="21">
        <v>5.8302151543498617</v>
      </c>
    </row>
    <row r="34" spans="1:36" x14ac:dyDescent="0.3">
      <c r="A34" s="64"/>
      <c r="B34" s="19" t="s">
        <v>20</v>
      </c>
      <c r="C34" s="16">
        <v>1860</v>
      </c>
      <c r="D34" s="17">
        <v>1994.9999999999993</v>
      </c>
      <c r="E34" s="16">
        <v>1627.5</v>
      </c>
      <c r="F34" s="17">
        <v>1807.5</v>
      </c>
      <c r="G34" s="16">
        <v>930</v>
      </c>
      <c r="H34" s="17">
        <v>910.00000000000034</v>
      </c>
      <c r="I34" s="8">
        <v>620</v>
      </c>
      <c r="J34" s="9">
        <v>970.00000000000011</v>
      </c>
      <c r="K34" s="16">
        <v>0</v>
      </c>
      <c r="L34" s="17">
        <v>0</v>
      </c>
      <c r="M34" s="8">
        <v>0</v>
      </c>
      <c r="N34" s="9">
        <v>0</v>
      </c>
      <c r="O34" s="11"/>
      <c r="P34" s="10">
        <v>1.07258064516129</v>
      </c>
      <c r="Q34" s="10">
        <v>1.1105990783410138</v>
      </c>
      <c r="R34" s="27"/>
      <c r="S34" s="10">
        <v>0.97849462365591433</v>
      </c>
      <c r="T34" s="10">
        <v>1.5645161290322582</v>
      </c>
      <c r="U34" s="27"/>
      <c r="W34" s="25"/>
      <c r="Y34" s="10">
        <v>1.0915898617511519</v>
      </c>
      <c r="Z34" s="10">
        <v>1.2715053763440862</v>
      </c>
      <c r="AB34" s="10">
        <v>1.0255376344086022</v>
      </c>
      <c r="AC34" s="10">
        <v>1.3375576036866361</v>
      </c>
      <c r="AD34" s="27"/>
      <c r="AF34" s="50">
        <v>868</v>
      </c>
      <c r="AG34" s="21">
        <v>3.3467741935483866</v>
      </c>
      <c r="AH34" s="21">
        <v>3.1998847926267282</v>
      </c>
      <c r="AI34" s="29"/>
      <c r="AJ34" s="21">
        <v>6.5466589861751139</v>
      </c>
    </row>
    <row r="35" spans="1:36" x14ac:dyDescent="0.3">
      <c r="A35" s="64"/>
      <c r="B35" s="19" t="s">
        <v>21</v>
      </c>
      <c r="C35" s="8">
        <v>1860</v>
      </c>
      <c r="D35" s="9">
        <v>1852.5000000000007</v>
      </c>
      <c r="E35" s="8">
        <v>1627.5</v>
      </c>
      <c r="F35" s="9">
        <v>2017.5</v>
      </c>
      <c r="G35" s="8">
        <v>930</v>
      </c>
      <c r="H35" s="9">
        <v>930.00000000000045</v>
      </c>
      <c r="I35" s="8">
        <v>930</v>
      </c>
      <c r="J35" s="9">
        <v>1289.9999999999998</v>
      </c>
      <c r="K35" s="8">
        <v>0</v>
      </c>
      <c r="L35" s="9">
        <v>0</v>
      </c>
      <c r="M35" s="8">
        <v>0</v>
      </c>
      <c r="N35" s="9">
        <v>0</v>
      </c>
      <c r="O35" s="11"/>
      <c r="P35" s="10">
        <v>0.99596774193548421</v>
      </c>
      <c r="Q35" s="10">
        <v>1.23963133640553</v>
      </c>
      <c r="R35" s="27"/>
      <c r="S35" s="10">
        <v>1.0000000000000004</v>
      </c>
      <c r="T35" s="10">
        <v>1.387096774193548</v>
      </c>
      <c r="U35" s="27"/>
      <c r="W35" s="25"/>
      <c r="Y35" s="10">
        <v>1.1177995391705071</v>
      </c>
      <c r="Z35" s="10">
        <v>1.1935483870967742</v>
      </c>
      <c r="AB35" s="10">
        <v>0.99798387096774233</v>
      </c>
      <c r="AC35" s="10">
        <v>1.3133640552995391</v>
      </c>
      <c r="AD35" s="27"/>
      <c r="AF35" s="50">
        <v>863</v>
      </c>
      <c r="AG35" s="21">
        <v>3.2242178447276952</v>
      </c>
      <c r="AH35" s="21">
        <v>3.832560834298957</v>
      </c>
      <c r="AI35" s="29"/>
      <c r="AJ35" s="21">
        <v>7.0567786790266531</v>
      </c>
    </row>
    <row r="36" spans="1:36" x14ac:dyDescent="0.3">
      <c r="A36" s="64"/>
      <c r="B36" s="19" t="s">
        <v>22</v>
      </c>
      <c r="C36" s="8">
        <v>2092.5</v>
      </c>
      <c r="D36" s="9">
        <v>1994.9999999999995</v>
      </c>
      <c r="E36" s="8">
        <v>1860</v>
      </c>
      <c r="F36" s="9">
        <v>1792.5000000000007</v>
      </c>
      <c r="G36" s="8">
        <v>930</v>
      </c>
      <c r="H36" s="9">
        <v>930.00000000000045</v>
      </c>
      <c r="I36" s="8">
        <v>930</v>
      </c>
      <c r="J36" s="9">
        <v>1129.9999999999998</v>
      </c>
      <c r="K36" s="8">
        <v>0</v>
      </c>
      <c r="L36" s="9">
        <v>0</v>
      </c>
      <c r="M36" s="8">
        <v>0</v>
      </c>
      <c r="N36" s="9">
        <v>0</v>
      </c>
      <c r="O36" s="11"/>
      <c r="P36" s="10">
        <v>0.95340501792114674</v>
      </c>
      <c r="Q36" s="10">
        <v>0.9637096774193552</v>
      </c>
      <c r="R36" s="27"/>
      <c r="S36" s="10">
        <v>1.0000000000000004</v>
      </c>
      <c r="T36" s="10">
        <v>1.21505376344086</v>
      </c>
      <c r="U36" s="27"/>
      <c r="W36" s="25"/>
      <c r="Y36" s="10">
        <v>0.95855734767025091</v>
      </c>
      <c r="Z36" s="10">
        <v>1.1075268817204302</v>
      </c>
      <c r="AB36" s="10">
        <v>0.97670250896057365</v>
      </c>
      <c r="AC36" s="10">
        <v>1.0893817204301075</v>
      </c>
      <c r="AD36" s="27"/>
      <c r="AF36" s="50">
        <v>838</v>
      </c>
      <c r="AG36" s="21">
        <v>3.4904534606205249</v>
      </c>
      <c r="AH36" s="21">
        <v>3.4874701670644397</v>
      </c>
      <c r="AI36" s="29"/>
      <c r="AJ36" s="21">
        <v>6.9779236276849641</v>
      </c>
    </row>
    <row r="37" spans="1:36" x14ac:dyDescent="0.3">
      <c r="A37" s="64"/>
      <c r="B37" s="19" t="s">
        <v>23</v>
      </c>
      <c r="C37" s="8">
        <v>1395</v>
      </c>
      <c r="D37" s="9">
        <v>1522.4999999999998</v>
      </c>
      <c r="E37" s="8">
        <v>1162.5</v>
      </c>
      <c r="F37" s="9">
        <v>1080.0000000000002</v>
      </c>
      <c r="G37" s="8">
        <v>930</v>
      </c>
      <c r="H37" s="9">
        <v>1150.0000000000002</v>
      </c>
      <c r="I37" s="8">
        <v>620</v>
      </c>
      <c r="J37" s="9">
        <v>600</v>
      </c>
      <c r="K37" s="8">
        <v>0</v>
      </c>
      <c r="L37" s="9">
        <v>0</v>
      </c>
      <c r="M37" s="8">
        <v>0</v>
      </c>
      <c r="N37" s="9">
        <v>0</v>
      </c>
      <c r="O37" s="11"/>
      <c r="P37" s="10">
        <v>1.0913978494623655</v>
      </c>
      <c r="Q37" s="10">
        <v>0.92903225806451628</v>
      </c>
      <c r="R37" s="27"/>
      <c r="S37" s="10">
        <v>1.2365591397849465</v>
      </c>
      <c r="T37" s="10">
        <v>0.967741935483871</v>
      </c>
      <c r="U37" s="27"/>
      <c r="W37" s="25"/>
      <c r="Y37" s="10">
        <v>1.0102150537634409</v>
      </c>
      <c r="Z37" s="10">
        <v>1.1021505376344087</v>
      </c>
      <c r="AB37" s="10">
        <v>1.163978494623656</v>
      </c>
      <c r="AC37" s="10">
        <v>0.94838709677419364</v>
      </c>
      <c r="AD37" s="27"/>
      <c r="AF37" s="50">
        <v>738</v>
      </c>
      <c r="AG37" s="21">
        <v>3.6212737127371275</v>
      </c>
      <c r="AH37" s="21">
        <v>2.2764227642276427</v>
      </c>
      <c r="AI37" s="29"/>
      <c r="AJ37" s="21">
        <v>5.8976964769647697</v>
      </c>
    </row>
    <row r="38" spans="1:36" x14ac:dyDescent="0.3">
      <c r="A38" s="64"/>
      <c r="B38" s="19" t="s">
        <v>24</v>
      </c>
      <c r="C38" s="8">
        <v>2325</v>
      </c>
      <c r="D38" s="9">
        <v>2197.5</v>
      </c>
      <c r="E38" s="8">
        <v>1395</v>
      </c>
      <c r="F38" s="9">
        <v>1455.0000000000002</v>
      </c>
      <c r="G38" s="8">
        <v>1240</v>
      </c>
      <c r="H38" s="9">
        <v>1470</v>
      </c>
      <c r="I38" s="8">
        <v>620</v>
      </c>
      <c r="J38" s="9">
        <v>870.00000000000045</v>
      </c>
      <c r="K38" s="8">
        <v>0</v>
      </c>
      <c r="L38" s="9">
        <v>0</v>
      </c>
      <c r="M38" s="8">
        <v>0</v>
      </c>
      <c r="N38" s="9">
        <v>0</v>
      </c>
      <c r="O38" s="11"/>
      <c r="P38" s="10">
        <v>0.94516129032258067</v>
      </c>
      <c r="Q38" s="10">
        <v>1.0430107526881722</v>
      </c>
      <c r="R38" s="27"/>
      <c r="S38" s="10">
        <v>1.185483870967742</v>
      </c>
      <c r="T38" s="10">
        <v>1.4032258064516137</v>
      </c>
      <c r="U38" s="27"/>
      <c r="W38" s="25"/>
      <c r="Y38" s="10">
        <v>0.99408602150537639</v>
      </c>
      <c r="Z38" s="10">
        <v>1.2943548387096779</v>
      </c>
      <c r="AB38" s="10">
        <v>1.0653225806451614</v>
      </c>
      <c r="AC38" s="10">
        <v>1.2231182795698929</v>
      </c>
      <c r="AD38" s="27"/>
      <c r="AF38" s="50">
        <v>620</v>
      </c>
      <c r="AG38" s="21">
        <v>5.915322580645161</v>
      </c>
      <c r="AH38" s="21">
        <v>3.7500000000000013</v>
      </c>
      <c r="AI38" s="29"/>
      <c r="AJ38" s="21">
        <v>9.6653225806451619</v>
      </c>
    </row>
    <row r="39" spans="1:36" x14ac:dyDescent="0.3">
      <c r="A39" s="64"/>
      <c r="B39" s="19" t="s">
        <v>25</v>
      </c>
      <c r="C39" s="8">
        <v>2790</v>
      </c>
      <c r="D39" s="9">
        <v>2685.0000000000005</v>
      </c>
      <c r="E39" s="8">
        <v>2325</v>
      </c>
      <c r="F39" s="9">
        <v>1949.9999999999998</v>
      </c>
      <c r="G39" s="8">
        <v>1550</v>
      </c>
      <c r="H39" s="9">
        <v>1500.0000000000002</v>
      </c>
      <c r="I39" s="8">
        <v>1240</v>
      </c>
      <c r="J39" s="9">
        <v>1370.0000000000005</v>
      </c>
      <c r="K39" s="8">
        <v>0</v>
      </c>
      <c r="L39" s="9">
        <v>0</v>
      </c>
      <c r="M39" s="8">
        <v>0</v>
      </c>
      <c r="N39" s="9">
        <v>0</v>
      </c>
      <c r="O39" s="11"/>
      <c r="P39" s="10">
        <v>0.96236559139784961</v>
      </c>
      <c r="Q39" s="10">
        <v>0.83870967741935476</v>
      </c>
      <c r="R39" s="27"/>
      <c r="S39" s="10">
        <v>0.96774193548387111</v>
      </c>
      <c r="T39" s="10">
        <v>1.1048387096774197</v>
      </c>
      <c r="U39" s="27"/>
      <c r="W39" s="25"/>
      <c r="Y39" s="10">
        <v>0.90053763440860224</v>
      </c>
      <c r="Z39" s="10">
        <v>1.0362903225806455</v>
      </c>
      <c r="AB39" s="10">
        <v>0.96505376344086036</v>
      </c>
      <c r="AC39" s="10">
        <v>0.97177419354838723</v>
      </c>
      <c r="AD39" s="27"/>
      <c r="AF39" s="50">
        <v>903</v>
      </c>
      <c r="AG39" s="21">
        <v>4.6345514950166127</v>
      </c>
      <c r="AH39" s="21">
        <v>3.6766334440753043</v>
      </c>
      <c r="AI39" s="29"/>
      <c r="AJ39" s="21">
        <v>8.3111849390919161</v>
      </c>
    </row>
    <row r="40" spans="1:36" x14ac:dyDescent="0.3">
      <c r="A40" s="64"/>
      <c r="B40" s="19" t="s">
        <v>45</v>
      </c>
      <c r="C40" s="8">
        <v>1860</v>
      </c>
      <c r="D40" s="8">
        <v>1800.0000000000009</v>
      </c>
      <c r="E40" s="8">
        <v>930</v>
      </c>
      <c r="F40" s="8">
        <v>907.50000000000034</v>
      </c>
      <c r="G40" s="8">
        <v>1240</v>
      </c>
      <c r="H40" s="8">
        <v>1170</v>
      </c>
      <c r="I40" s="8">
        <v>620</v>
      </c>
      <c r="J40" s="8">
        <v>599.99999999999989</v>
      </c>
      <c r="K40" s="8">
        <v>0</v>
      </c>
      <c r="L40" s="8">
        <v>0</v>
      </c>
      <c r="M40" s="8">
        <v>0</v>
      </c>
      <c r="N40" s="8">
        <v>0</v>
      </c>
      <c r="O40" s="11"/>
      <c r="P40" s="10">
        <v>0.96774193548387144</v>
      </c>
      <c r="Q40" s="10">
        <v>0.97580645161290358</v>
      </c>
      <c r="R40" s="27"/>
      <c r="S40" s="10">
        <v>0.94354838709677424</v>
      </c>
      <c r="T40" s="10">
        <v>0.96774193548387077</v>
      </c>
      <c r="U40" s="27"/>
      <c r="W40" s="25"/>
      <c r="Y40" s="10">
        <v>0.97177419354838745</v>
      </c>
      <c r="Z40" s="10">
        <v>0.95564516129032251</v>
      </c>
      <c r="AB40" s="10">
        <v>0.95564516129032284</v>
      </c>
      <c r="AC40" s="10">
        <v>0.97177419354838723</v>
      </c>
      <c r="AD40" s="27"/>
      <c r="AF40" s="50">
        <v>375</v>
      </c>
      <c r="AG40" s="21">
        <v>7.9200000000000026</v>
      </c>
      <c r="AH40" s="21">
        <v>4.0200000000000005</v>
      </c>
      <c r="AI40" s="29"/>
      <c r="AJ40" s="21">
        <v>11.940000000000003</v>
      </c>
    </row>
    <row r="41" spans="1:36" x14ac:dyDescent="0.3">
      <c r="A41" s="64"/>
      <c r="B41" s="19" t="s">
        <v>26</v>
      </c>
      <c r="C41" s="8">
        <v>2092.5</v>
      </c>
      <c r="D41" s="9">
        <v>1934.9999999999998</v>
      </c>
      <c r="E41" s="8">
        <v>1627.5</v>
      </c>
      <c r="F41" s="9">
        <v>1680.0000000000002</v>
      </c>
      <c r="G41" s="8">
        <v>930</v>
      </c>
      <c r="H41" s="9">
        <v>940.00000000000057</v>
      </c>
      <c r="I41" s="8">
        <v>930</v>
      </c>
      <c r="J41" s="9">
        <v>1020.0000000000003</v>
      </c>
      <c r="K41" s="8">
        <v>0</v>
      </c>
      <c r="L41" s="9">
        <v>0</v>
      </c>
      <c r="M41" s="8">
        <v>0</v>
      </c>
      <c r="N41" s="9">
        <v>0</v>
      </c>
      <c r="O41" s="11"/>
      <c r="P41" s="10">
        <v>0.92473118279569877</v>
      </c>
      <c r="Q41" s="10">
        <v>1.0322580645161292</v>
      </c>
      <c r="R41" s="27"/>
      <c r="S41" s="10">
        <v>1.0107526881720437</v>
      </c>
      <c r="T41" s="10">
        <v>1.0967741935483875</v>
      </c>
      <c r="U41" s="27"/>
      <c r="W41" s="25"/>
      <c r="Y41" s="10">
        <v>0.978494623655914</v>
      </c>
      <c r="Z41" s="10">
        <v>1.0537634408602155</v>
      </c>
      <c r="AB41" s="10">
        <v>0.96774193548387122</v>
      </c>
      <c r="AC41" s="10">
        <v>1.0645161290322585</v>
      </c>
      <c r="AD41" s="27"/>
      <c r="AF41" s="50">
        <v>809</v>
      </c>
      <c r="AG41" s="21">
        <v>3.5537700865265767</v>
      </c>
      <c r="AH41" s="21">
        <v>3.3374536464771327</v>
      </c>
      <c r="AI41" s="29"/>
      <c r="AJ41" s="21">
        <v>6.8912237330037094</v>
      </c>
    </row>
    <row r="42" spans="1:36" x14ac:dyDescent="0.3">
      <c r="A42" s="64"/>
      <c r="B42" s="19" t="s">
        <v>46</v>
      </c>
      <c r="C42" s="8">
        <v>1395</v>
      </c>
      <c r="D42" s="8">
        <v>1477.4999999999993</v>
      </c>
      <c r="E42" s="8">
        <v>1860</v>
      </c>
      <c r="F42" s="8">
        <v>1882.5000000000009</v>
      </c>
      <c r="G42" s="8">
        <v>620</v>
      </c>
      <c r="H42" s="8">
        <v>599.99999999999989</v>
      </c>
      <c r="I42" s="8">
        <v>930</v>
      </c>
      <c r="J42" s="8">
        <v>1130.0000000000002</v>
      </c>
      <c r="K42" s="8">
        <v>0</v>
      </c>
      <c r="L42" s="8">
        <v>0</v>
      </c>
      <c r="M42" s="8">
        <v>1162.5</v>
      </c>
      <c r="N42" s="9">
        <v>1162.5</v>
      </c>
      <c r="O42" s="11"/>
      <c r="P42" s="10">
        <v>1.0591397849462361</v>
      </c>
      <c r="Q42" s="10">
        <v>1.0120967741935489</v>
      </c>
      <c r="R42" s="10">
        <v>1.3025210084033614</v>
      </c>
      <c r="S42" s="10">
        <v>0.96774193548387077</v>
      </c>
      <c r="T42" s="10">
        <v>1.2150537634408605</v>
      </c>
      <c r="U42" s="10" t="e">
        <v>#DIV/0!</v>
      </c>
      <c r="W42" s="25"/>
      <c r="Y42" s="10">
        <v>1.1245858558477153</v>
      </c>
      <c r="Z42" s="10">
        <v>1.0913978494623655</v>
      </c>
      <c r="AB42" s="10">
        <v>1.0134408602150535</v>
      </c>
      <c r="AC42" s="10">
        <v>1.1135752688172047</v>
      </c>
      <c r="AD42" s="10">
        <v>1</v>
      </c>
      <c r="AF42" s="50">
        <v>861</v>
      </c>
      <c r="AG42" s="21">
        <v>2.4128919860627169</v>
      </c>
      <c r="AH42" s="21">
        <v>3.4988385598141707</v>
      </c>
      <c r="AI42" s="21">
        <v>1.3501742160278745</v>
      </c>
      <c r="AJ42" s="21">
        <v>7.2619047619047619</v>
      </c>
    </row>
    <row r="43" spans="1:36" x14ac:dyDescent="0.3">
      <c r="A43" s="65"/>
      <c r="B43" s="19" t="s">
        <v>38</v>
      </c>
      <c r="C43" s="8">
        <v>2976</v>
      </c>
      <c r="D43" s="9">
        <v>2808</v>
      </c>
      <c r="E43" s="8">
        <v>744</v>
      </c>
      <c r="F43" s="9">
        <v>720.00000000000023</v>
      </c>
      <c r="G43" s="8">
        <v>2232</v>
      </c>
      <c r="H43" s="9">
        <v>2196.0000000000014</v>
      </c>
      <c r="I43" s="8">
        <v>744</v>
      </c>
      <c r="J43" s="9">
        <v>672.00000000000023</v>
      </c>
      <c r="K43" s="8">
        <v>0</v>
      </c>
      <c r="L43" s="9">
        <v>0</v>
      </c>
      <c r="M43" s="8">
        <v>0</v>
      </c>
      <c r="N43" s="9">
        <v>0</v>
      </c>
      <c r="O43" s="11"/>
      <c r="P43" s="10">
        <v>0.94354838709677424</v>
      </c>
      <c r="Q43" s="10">
        <v>0.96774193548387122</v>
      </c>
      <c r="R43" s="27"/>
      <c r="S43" s="10">
        <v>0.98387096774193605</v>
      </c>
      <c r="T43" s="10">
        <v>0.90322580645161321</v>
      </c>
      <c r="U43" s="27"/>
      <c r="W43" s="25" t="s">
        <v>61</v>
      </c>
      <c r="Y43" s="10">
        <v>0.95564516129032273</v>
      </c>
      <c r="Z43" s="10">
        <v>0.94354838709677469</v>
      </c>
      <c r="AB43" s="10">
        <v>0.9637096774193552</v>
      </c>
      <c r="AC43" s="10">
        <v>0.93548387096774221</v>
      </c>
      <c r="AD43" s="27"/>
      <c r="AF43" s="50">
        <v>960</v>
      </c>
      <c r="AG43" s="21">
        <v>5.2125000000000021</v>
      </c>
      <c r="AH43" s="21">
        <v>1.4500000000000004</v>
      </c>
      <c r="AI43" s="29"/>
      <c r="AJ43" s="21">
        <v>6.6625000000000023</v>
      </c>
    </row>
    <row r="44" spans="1:36" x14ac:dyDescent="0.3">
      <c r="A44" s="18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x14ac:dyDescent="0.3">
      <c r="A45" s="18"/>
    </row>
    <row r="46" spans="1:36" x14ac:dyDescent="0.3">
      <c r="A46" s="18"/>
      <c r="E46" s="1"/>
      <c r="F46" s="1"/>
    </row>
  </sheetData>
  <mergeCells count="34">
    <mergeCell ref="K1:N1"/>
    <mergeCell ref="K2:L2"/>
    <mergeCell ref="M2:N2"/>
    <mergeCell ref="P1:R1"/>
    <mergeCell ref="R2:R3"/>
    <mergeCell ref="G2:H2"/>
    <mergeCell ref="I2:J2"/>
    <mergeCell ref="P2:P3"/>
    <mergeCell ref="Q2:Q3"/>
    <mergeCell ref="S2:S3"/>
    <mergeCell ref="AJ2:AJ3"/>
    <mergeCell ref="A3:B3"/>
    <mergeCell ref="A20:A43"/>
    <mergeCell ref="Y2:Y3"/>
    <mergeCell ref="Z2:Z3"/>
    <mergeCell ref="AB2:AB3"/>
    <mergeCell ref="AC2:AC3"/>
    <mergeCell ref="AF2:AF3"/>
    <mergeCell ref="AG2:AG3"/>
    <mergeCell ref="A1:B2"/>
    <mergeCell ref="Y1:Z1"/>
    <mergeCell ref="AF1:AJ1"/>
    <mergeCell ref="C2:D2"/>
    <mergeCell ref="E2:F2"/>
    <mergeCell ref="C1:F1"/>
    <mergeCell ref="G1:J1"/>
    <mergeCell ref="S1:U1"/>
    <mergeCell ref="U2:U3"/>
    <mergeCell ref="AB1:AD1"/>
    <mergeCell ref="AD2:AD3"/>
    <mergeCell ref="AI2:AI3"/>
    <mergeCell ref="AH2:AH3"/>
    <mergeCell ref="W1:W3"/>
    <mergeCell ref="T2:T3"/>
  </mergeCells>
  <conditionalFormatting sqref="AB4:AD43 P4:U43 Y4:Z43">
    <cfRule type="cellIs" dxfId="9" priority="75" operator="between">
      <formula>0.1</formula>
      <formula>0.8499999999</formula>
    </cfRule>
    <cfRule type="cellIs" dxfId="8" priority="76" operator="between">
      <formula>0.9</formula>
      <formula>1.2</formula>
    </cfRule>
  </conditionalFormatting>
  <conditionalFormatting sqref="AB4:AD43 P4:U43 Y4:Z43">
    <cfRule type="cellIs" dxfId="7" priority="64" stopIfTrue="1" operator="between">
      <formula>0.85</formula>
      <formula>0.8999</formula>
    </cfRule>
    <cfRule type="cellIs" dxfId="6" priority="72" operator="greaterThanOrEqual">
      <formula>1.2</formula>
    </cfRule>
  </conditionalFormatting>
  <conditionalFormatting sqref="T8 T14">
    <cfRule type="containsText" dxfId="5" priority="7" operator="containsText" text="n/a">
      <formula>NOT(ISERROR(SEARCH("n/a",T8)))</formula>
    </cfRule>
  </conditionalFormatting>
  <conditionalFormatting sqref="T24">
    <cfRule type="containsText" dxfId="4" priority="1" operator="containsText" text="n/a">
      <formula>NOT(ISERROR(SEARCH("n/a",T24)))</formula>
    </cfRule>
  </conditionalFormatting>
  <conditionalFormatting sqref="W4:W43">
    <cfRule type="containsText" dxfId="3" priority="8" operator="containsText" text="n/a">
      <formula>NOT(ISERROR(SEARCH("n/a",W4)))</formula>
    </cfRule>
    <cfRule type="cellIs" dxfId="2" priority="71" operator="between">
      <formula>0.959</formula>
      <formula>0.94</formula>
    </cfRule>
    <cfRule type="cellIs" dxfId="1" priority="73" operator="lessThan">
      <formula>0.939</formula>
    </cfRule>
    <cfRule type="cellIs" dxfId="0" priority="74" operator="greaterThanOrEqual">
      <formula>0.96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>Gloucestershire NHS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Morgan Michelle</cp:lastModifiedBy>
  <cp:lastPrinted>2014-06-11T13:44:32Z</cp:lastPrinted>
  <dcterms:created xsi:type="dcterms:W3CDTF">2014-05-27T12:34:03Z</dcterms:created>
  <dcterms:modified xsi:type="dcterms:W3CDTF">2020-11-16T18:12:28Z</dcterms:modified>
</cp:coreProperties>
</file>