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Comms\"/>
    </mc:Choice>
  </mc:AlternateContent>
  <xr:revisionPtr revIDLastSave="0" documentId="13_ncr:1_{97631D18-3615-44E2-9B43-26ED4B21932C}" xr6:coauthVersionLast="47" xr6:coauthVersionMax="47" xr10:uidLastSave="{00000000-0000-0000-0000-000000000000}"/>
  <bookViews>
    <workbookView xWindow="-108" yWindow="-108" windowWidth="23256" windowHeight="12576" xr2:uid="{89084EB1-8977-4D94-9EC6-DBE3ACBB3AD7}"/>
  </bookViews>
  <sheets>
    <sheet name="SUMMARY" sheetId="1" r:id="rId1"/>
  </sheets>
  <externalReferences>
    <externalReference r:id="rId2"/>
    <externalReference r:id="rId3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0" i="1" l="1"/>
  <c r="AH10" i="1"/>
  <c r="AG10" i="1"/>
  <c r="N30" i="1" l="1"/>
  <c r="M30" i="1"/>
  <c r="L30" i="1"/>
  <c r="K30" i="1"/>
  <c r="J30" i="1"/>
  <c r="H30" i="1"/>
  <c r="F30" i="1"/>
  <c r="AH30" i="1" s="1"/>
  <c r="D30" i="1"/>
  <c r="AJ30" i="1" s="1"/>
  <c r="AJ29" i="1"/>
  <c r="N29" i="1"/>
  <c r="M29" i="1"/>
  <c r="L29" i="1"/>
  <c r="K29" i="1"/>
  <c r="J29" i="1"/>
  <c r="H29" i="1"/>
  <c r="F29" i="1"/>
  <c r="AH29" i="1" s="1"/>
  <c r="D29" i="1"/>
  <c r="AG29" i="1" s="1"/>
  <c r="AH28" i="1"/>
  <c r="N28" i="1"/>
  <c r="M28" i="1"/>
  <c r="L28" i="1"/>
  <c r="K28" i="1"/>
  <c r="J28" i="1"/>
  <c r="H28" i="1"/>
  <c r="AJ28" i="1" s="1"/>
  <c r="F28" i="1"/>
  <c r="D28" i="1"/>
  <c r="AG28" i="1" s="1"/>
  <c r="AH27" i="1"/>
  <c r="AG27" i="1"/>
  <c r="Q27" i="1"/>
  <c r="AC27" i="1" s="1"/>
  <c r="N27" i="1"/>
  <c r="M27" i="1"/>
  <c r="L27" i="1"/>
  <c r="K27" i="1"/>
  <c r="J27" i="1"/>
  <c r="T27" i="1" s="1"/>
  <c r="I27" i="1"/>
  <c r="H27" i="1"/>
  <c r="AJ27" i="1" s="1"/>
  <c r="F27" i="1"/>
  <c r="E27" i="1"/>
  <c r="D27" i="1"/>
  <c r="N26" i="1"/>
  <c r="M26" i="1"/>
  <c r="L26" i="1"/>
  <c r="K26" i="1"/>
  <c r="J26" i="1"/>
  <c r="H26" i="1"/>
  <c r="F26" i="1"/>
  <c r="AH26" i="1" s="1"/>
  <c r="D26" i="1"/>
  <c r="AJ26" i="1" s="1"/>
  <c r="AG25" i="1"/>
  <c r="N25" i="1"/>
  <c r="M25" i="1"/>
  <c r="L25" i="1"/>
  <c r="K25" i="1"/>
  <c r="J25" i="1"/>
  <c r="H25" i="1"/>
  <c r="F25" i="1"/>
  <c r="AH25" i="1" s="1"/>
  <c r="D25" i="1"/>
  <c r="AJ25" i="1" s="1"/>
  <c r="N24" i="1"/>
  <c r="M24" i="1"/>
  <c r="L24" i="1"/>
  <c r="K24" i="1"/>
  <c r="J24" i="1"/>
  <c r="H24" i="1"/>
  <c r="F24" i="1"/>
  <c r="AH24" i="1" s="1"/>
  <c r="D24" i="1"/>
  <c r="AJ24" i="1" s="1"/>
  <c r="N23" i="1"/>
  <c r="M23" i="1"/>
  <c r="L23" i="1"/>
  <c r="K23" i="1"/>
  <c r="J23" i="1"/>
  <c r="H23" i="1"/>
  <c r="F23" i="1"/>
  <c r="AH23" i="1" s="1"/>
  <c r="D23" i="1"/>
  <c r="AJ23" i="1" s="1"/>
  <c r="N22" i="1"/>
  <c r="M22" i="1"/>
  <c r="L22" i="1"/>
  <c r="K22" i="1"/>
  <c r="J22" i="1"/>
  <c r="H22" i="1"/>
  <c r="F22" i="1"/>
  <c r="AH22" i="1" s="1"/>
  <c r="D22" i="1"/>
  <c r="AJ22" i="1" s="1"/>
  <c r="AJ21" i="1"/>
  <c r="N21" i="1"/>
  <c r="M21" i="1"/>
  <c r="L21" i="1"/>
  <c r="K21" i="1"/>
  <c r="J21" i="1"/>
  <c r="H21" i="1"/>
  <c r="F21" i="1"/>
  <c r="AH21" i="1" s="1"/>
  <c r="D21" i="1"/>
  <c r="AG21" i="1" s="1"/>
  <c r="AH20" i="1"/>
  <c r="N20" i="1"/>
  <c r="M20" i="1"/>
  <c r="L20" i="1"/>
  <c r="K20" i="1"/>
  <c r="J20" i="1"/>
  <c r="H20" i="1"/>
  <c r="AJ20" i="1" s="1"/>
  <c r="F20" i="1"/>
  <c r="D20" i="1"/>
  <c r="AG20" i="1" s="1"/>
  <c r="AH19" i="1"/>
  <c r="AG19" i="1"/>
  <c r="N19" i="1"/>
  <c r="M19" i="1"/>
  <c r="L19" i="1"/>
  <c r="K19" i="1"/>
  <c r="J19" i="1"/>
  <c r="H19" i="1"/>
  <c r="AJ19" i="1" s="1"/>
  <c r="F19" i="1"/>
  <c r="D19" i="1"/>
  <c r="N18" i="1"/>
  <c r="M18" i="1" s="1"/>
  <c r="L18" i="1"/>
  <c r="K18" i="1"/>
  <c r="J18" i="1"/>
  <c r="H18" i="1"/>
  <c r="F18" i="1"/>
  <c r="D18" i="1"/>
  <c r="AJ18" i="1" s="1"/>
  <c r="AG17" i="1"/>
  <c r="P17" i="1"/>
  <c r="N17" i="1"/>
  <c r="M17" i="1"/>
  <c r="L17" i="1"/>
  <c r="K17" i="1"/>
  <c r="J17" i="1"/>
  <c r="T17" i="1" s="1"/>
  <c r="I17" i="1"/>
  <c r="H17" i="1"/>
  <c r="S17" i="1" s="1"/>
  <c r="G17" i="1"/>
  <c r="F17" i="1"/>
  <c r="AH17" i="1" s="1"/>
  <c r="E17" i="1"/>
  <c r="D17" i="1"/>
  <c r="AJ17" i="1" s="1"/>
  <c r="C17" i="1"/>
  <c r="N16" i="1"/>
  <c r="M16" i="1"/>
  <c r="L16" i="1"/>
  <c r="K16" i="1"/>
  <c r="J16" i="1"/>
  <c r="H16" i="1"/>
  <c r="F16" i="1"/>
  <c r="AH16" i="1" s="1"/>
  <c r="D16" i="1"/>
  <c r="AJ16" i="1" s="1"/>
  <c r="N15" i="1"/>
  <c r="M15" i="1"/>
  <c r="L15" i="1"/>
  <c r="K15" i="1"/>
  <c r="J15" i="1"/>
  <c r="H15" i="1"/>
  <c r="F15" i="1"/>
  <c r="AH15" i="1" s="1"/>
  <c r="D15" i="1"/>
  <c r="AJ15" i="1" s="1"/>
  <c r="N13" i="1"/>
  <c r="M13" i="1"/>
  <c r="L13" i="1"/>
  <c r="K13" i="1"/>
  <c r="J13" i="1"/>
  <c r="H13" i="1"/>
  <c r="F13" i="1"/>
  <c r="AH13" i="1" s="1"/>
  <c r="D13" i="1"/>
  <c r="AJ13" i="1" s="1"/>
  <c r="AJ12" i="1"/>
  <c r="N12" i="1"/>
  <c r="M12" i="1"/>
  <c r="L12" i="1"/>
  <c r="K12" i="1"/>
  <c r="J12" i="1"/>
  <c r="H12" i="1"/>
  <c r="F12" i="1"/>
  <c r="AH12" i="1" s="1"/>
  <c r="D12" i="1"/>
  <c r="AG12" i="1" s="1"/>
  <c r="AH11" i="1"/>
  <c r="N11" i="1"/>
  <c r="M11" i="1"/>
  <c r="L11" i="1"/>
  <c r="K11" i="1"/>
  <c r="J11" i="1"/>
  <c r="H11" i="1"/>
  <c r="F11" i="1"/>
  <c r="D11" i="1"/>
  <c r="AG11" i="1" s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AH9" i="1" s="1"/>
  <c r="D9" i="1"/>
  <c r="AJ9" i="1" s="1"/>
  <c r="N8" i="1"/>
  <c r="M8" i="1"/>
  <c r="L8" i="1"/>
  <c r="K8" i="1"/>
  <c r="J8" i="1"/>
  <c r="H8" i="1"/>
  <c r="F8" i="1"/>
  <c r="AH8" i="1" s="1"/>
  <c r="D8" i="1"/>
  <c r="AJ8" i="1" s="1"/>
  <c r="AJ7" i="1"/>
  <c r="S7" i="1"/>
  <c r="Z7" i="1" s="1"/>
  <c r="N7" i="1"/>
  <c r="M7" i="1"/>
  <c r="L7" i="1"/>
  <c r="K7" i="1"/>
  <c r="J7" i="1"/>
  <c r="T7" i="1" s="1"/>
  <c r="I7" i="1"/>
  <c r="H7" i="1"/>
  <c r="G7" i="1"/>
  <c r="F7" i="1"/>
  <c r="AH7" i="1" s="1"/>
  <c r="E7" i="1"/>
  <c r="D7" i="1"/>
  <c r="AG7" i="1" s="1"/>
  <c r="C7" i="1"/>
  <c r="AH6" i="1"/>
  <c r="N6" i="1"/>
  <c r="L6" i="1"/>
  <c r="K6" i="1"/>
  <c r="J6" i="1"/>
  <c r="H6" i="1"/>
  <c r="F6" i="1"/>
  <c r="D6" i="1"/>
  <c r="AG6" i="1" s="1"/>
  <c r="N5" i="1"/>
  <c r="M5" i="1"/>
  <c r="L5" i="1"/>
  <c r="K5" i="1"/>
  <c r="J5" i="1"/>
  <c r="H5" i="1"/>
  <c r="F5" i="1"/>
  <c r="D5" i="1"/>
  <c r="AJ5" i="1" s="1"/>
  <c r="AG4" i="1"/>
  <c r="N4" i="1"/>
  <c r="M4" i="1"/>
  <c r="L4" i="1"/>
  <c r="K4" i="1"/>
  <c r="J4" i="1"/>
  <c r="H4" i="1"/>
  <c r="F4" i="1"/>
  <c r="AH4" i="1" s="1"/>
  <c r="D4" i="1"/>
  <c r="AJ4" i="1" s="1"/>
  <c r="Z17" i="1" l="1"/>
  <c r="AB17" i="1"/>
  <c r="AG5" i="1"/>
  <c r="AJ6" i="1"/>
  <c r="AJ11" i="1"/>
  <c r="AG18" i="1"/>
  <c r="AG26" i="1"/>
  <c r="AH5" i="1"/>
  <c r="AH18" i="1"/>
  <c r="AG16" i="1"/>
  <c r="Q17" i="1"/>
  <c r="AC17" i="1" s="1"/>
  <c r="AG24" i="1"/>
  <c r="AG9" i="1"/>
  <c r="AG15" i="1"/>
  <c r="AG23" i="1"/>
  <c r="AG8" i="1"/>
  <c r="AG13" i="1"/>
  <c r="AG22" i="1"/>
  <c r="AG30" i="1"/>
  <c r="P7" i="1"/>
  <c r="Q7" i="1"/>
  <c r="AC7" i="1" s="1"/>
  <c r="Y17" i="1" l="1"/>
  <c r="AB7" i="1"/>
  <c r="Y7" i="1"/>
  <c r="E21" i="1" l="1"/>
  <c r="Q21" i="1" s="1"/>
  <c r="I5" i="1" l="1"/>
  <c r="T5" i="1" s="1"/>
  <c r="E5" i="1"/>
  <c r="Q5" i="1" s="1"/>
  <c r="AC5" i="1" s="1"/>
  <c r="E6" i="1"/>
  <c r="Q6" i="1" s="1"/>
  <c r="AC6" i="1" s="1"/>
  <c r="C15" i="1"/>
  <c r="P15" i="1" s="1"/>
  <c r="G18" i="1"/>
  <c r="S18" i="1" s="1"/>
  <c r="C25" i="1"/>
  <c r="P25" i="1" s="1"/>
  <c r="E25" i="1"/>
  <c r="Q25" i="1" s="1"/>
  <c r="G25" i="1"/>
  <c r="S25" i="1" s="1"/>
  <c r="G30" i="1"/>
  <c r="S30" i="1" s="1"/>
  <c r="C30" i="1"/>
  <c r="P30" i="1" s="1"/>
  <c r="E30" i="1"/>
  <c r="Q30" i="1" s="1"/>
  <c r="C27" i="1"/>
  <c r="P27" i="1" s="1"/>
  <c r="G26" i="1"/>
  <c r="S26" i="1" s="1"/>
  <c r="I26" i="1"/>
  <c r="T26" i="1" s="1"/>
  <c r="C21" i="1"/>
  <c r="P21" i="1" s="1"/>
  <c r="I21" i="1"/>
  <c r="T21" i="1" s="1"/>
  <c r="AC21" i="1" s="1"/>
  <c r="I8" i="1"/>
  <c r="T8" i="1" s="1"/>
  <c r="E8" i="1"/>
  <c r="Q8" i="1" s="1"/>
  <c r="G21" i="1"/>
  <c r="S21" i="1" s="1"/>
  <c r="G22" i="1"/>
  <c r="S22" i="1" s="1"/>
  <c r="G28" i="1"/>
  <c r="S28" i="1" s="1"/>
  <c r="I13" i="1"/>
  <c r="T13" i="1" s="1"/>
  <c r="I20" i="1"/>
  <c r="T20" i="1" s="1"/>
  <c r="C16" i="1"/>
  <c r="P16" i="1" s="1"/>
  <c r="E24" i="1"/>
  <c r="Q24" i="1" s="1"/>
  <c r="E4" i="1"/>
  <c r="Q4" i="1" s="1"/>
  <c r="C18" i="1"/>
  <c r="P18" i="1" s="1"/>
  <c r="C23" i="1"/>
  <c r="P23" i="1" s="1"/>
  <c r="C29" i="1"/>
  <c r="P29" i="1" s="1"/>
  <c r="I4" i="1"/>
  <c r="T4" i="1" s="1"/>
  <c r="G24" i="1"/>
  <c r="S24" i="1" s="1"/>
  <c r="G27" i="1"/>
  <c r="S27" i="1" s="1"/>
  <c r="Z27" i="1" s="1"/>
  <c r="I15" i="1"/>
  <c r="T15" i="1" s="1"/>
  <c r="I25" i="1"/>
  <c r="T25" i="1" s="1"/>
  <c r="I29" i="1"/>
  <c r="T29" i="1" s="1"/>
  <c r="C24" i="1"/>
  <c r="P24" i="1" s="1"/>
  <c r="E22" i="1"/>
  <c r="Q22" i="1" s="1"/>
  <c r="E28" i="1"/>
  <c r="Q28" i="1" s="1"/>
  <c r="I30" i="1"/>
  <c r="T30" i="1" s="1"/>
  <c r="I11" i="1"/>
  <c r="T11" i="1" s="1"/>
  <c r="I16" i="1"/>
  <c r="T16" i="1" s="1"/>
  <c r="I23" i="1"/>
  <c r="T23" i="1" s="1"/>
  <c r="E11" i="1"/>
  <c r="Q11" i="1" s="1"/>
  <c r="G16" i="1"/>
  <c r="S16" i="1" s="1"/>
  <c r="G23" i="1"/>
  <c r="S23" i="1" s="1"/>
  <c r="I9" i="1"/>
  <c r="T9" i="1" s="1"/>
  <c r="I22" i="1"/>
  <c r="T22" i="1" s="1"/>
  <c r="I28" i="1"/>
  <c r="T28" i="1" s="1"/>
  <c r="C22" i="1"/>
  <c r="P22" i="1" s="1"/>
  <c r="E15" i="1"/>
  <c r="Q15" i="1" s="1"/>
  <c r="AC15" i="1" s="1"/>
  <c r="E29" i="1"/>
  <c r="Q29" i="1" s="1"/>
  <c r="AC29" i="1" s="1"/>
  <c r="C26" i="1"/>
  <c r="P26" i="1" s="1"/>
  <c r="E9" i="1"/>
  <c r="Q9" i="1" s="1"/>
  <c r="AC9" i="1" s="1"/>
  <c r="G15" i="1"/>
  <c r="S15" i="1" s="1"/>
  <c r="Z15" i="1" s="1"/>
  <c r="G29" i="1"/>
  <c r="S29" i="1" s="1"/>
  <c r="Z29" i="1" s="1"/>
  <c r="I24" i="1"/>
  <c r="T24" i="1" s="1"/>
  <c r="C20" i="1"/>
  <c r="P20" i="1" s="1"/>
  <c r="C28" i="1"/>
  <c r="P28" i="1" s="1"/>
  <c r="E13" i="1"/>
  <c r="Q13" i="1" s="1"/>
  <c r="E16" i="1"/>
  <c r="Q16" i="1" s="1"/>
  <c r="AC16" i="1" s="1"/>
  <c r="E20" i="1"/>
  <c r="Q20" i="1" s="1"/>
  <c r="AC20" i="1" s="1"/>
  <c r="E23" i="1"/>
  <c r="Q23" i="1" s="1"/>
  <c r="AC23" i="1" s="1"/>
  <c r="E26" i="1"/>
  <c r="Q26" i="1" s="1"/>
  <c r="AC26" i="1" s="1"/>
  <c r="Z16" i="1" l="1"/>
  <c r="Z21" i="1"/>
  <c r="AC8" i="1"/>
  <c r="AC28" i="1"/>
  <c r="Z23" i="1"/>
  <c r="AB26" i="1"/>
  <c r="Y26" i="1"/>
  <c r="AC4" i="1"/>
  <c r="G19" i="1"/>
  <c r="S19" i="1" s="1"/>
  <c r="Y20" i="1"/>
  <c r="Z24" i="1"/>
  <c r="AB29" i="1"/>
  <c r="Y29" i="1"/>
  <c r="Z28" i="1"/>
  <c r="Z30" i="1"/>
  <c r="AB30" i="1"/>
  <c r="Y30" i="1"/>
  <c r="E19" i="1"/>
  <c r="Q19" i="1" s="1"/>
  <c r="AC22" i="1"/>
  <c r="Z26" i="1"/>
  <c r="AB28" i="1"/>
  <c r="Y28" i="1"/>
  <c r="I6" i="1"/>
  <c r="T6" i="1" s="1"/>
  <c r="AB23" i="1"/>
  <c r="Y23" i="1"/>
  <c r="Z22" i="1"/>
  <c r="AB27" i="1"/>
  <c r="Y27" i="1"/>
  <c r="Z25" i="1"/>
  <c r="AB22" i="1"/>
  <c r="Y22" i="1"/>
  <c r="Y25" i="1"/>
  <c r="AB25" i="1"/>
  <c r="AC13" i="1"/>
  <c r="AC11" i="1"/>
  <c r="AB21" i="1"/>
  <c r="Y21" i="1"/>
  <c r="Y15" i="1"/>
  <c r="AB15" i="1"/>
  <c r="Y24" i="1"/>
  <c r="AB24" i="1"/>
  <c r="C19" i="1"/>
  <c r="P19" i="1" s="1"/>
  <c r="I19" i="1"/>
  <c r="T19" i="1" s="1"/>
  <c r="AB18" i="1"/>
  <c r="AC24" i="1"/>
  <c r="Y16" i="1"/>
  <c r="AB16" i="1"/>
  <c r="AC30" i="1"/>
  <c r="AC25" i="1"/>
  <c r="G20" i="1"/>
  <c r="S20" i="1" s="1"/>
  <c r="Z20" i="1" s="1"/>
  <c r="I12" i="1"/>
  <c r="T12" i="1" s="1"/>
  <c r="E12" i="1"/>
  <c r="Q12" i="1" s="1"/>
  <c r="AC12" i="1" s="1"/>
  <c r="AB20" i="1" l="1"/>
  <c r="E18" i="1"/>
  <c r="Q18" i="1" s="1"/>
  <c r="Z19" i="1"/>
  <c r="I18" i="1"/>
  <c r="T18" i="1" s="1"/>
  <c r="Z18" i="1" s="1"/>
  <c r="AB19" i="1"/>
  <c r="Y19" i="1"/>
  <c r="AC19" i="1"/>
  <c r="AC18" i="1" l="1"/>
  <c r="Y18" i="1"/>
  <c r="C5" i="1" l="1"/>
  <c r="P5" i="1" s="1"/>
  <c r="C6" i="1"/>
  <c r="P6" i="1" s="1"/>
  <c r="C9" i="1"/>
  <c r="P9" i="1" s="1"/>
  <c r="C8" i="1"/>
  <c r="P8" i="1" s="1"/>
  <c r="G13" i="1"/>
  <c r="S13" i="1" s="1"/>
  <c r="Z13" i="1" s="1"/>
  <c r="C13" i="1"/>
  <c r="P13" i="1" s="1"/>
  <c r="G4" i="1"/>
  <c r="S4" i="1" s="1"/>
  <c r="Z4" i="1" s="1"/>
  <c r="G8" i="1"/>
  <c r="S8" i="1" s="1"/>
  <c r="Z8" i="1" s="1"/>
  <c r="C4" i="1"/>
  <c r="P4" i="1" s="1"/>
  <c r="C12" i="1"/>
  <c r="P12" i="1" s="1"/>
  <c r="G12" i="1"/>
  <c r="S12" i="1" s="1"/>
  <c r="Z12" i="1" s="1"/>
  <c r="G6" i="1"/>
  <c r="S6" i="1" s="1"/>
  <c r="Z6" i="1" s="1"/>
  <c r="G9" i="1"/>
  <c r="S9" i="1" s="1"/>
  <c r="Z9" i="1" s="1"/>
  <c r="C10" i="1" l="1"/>
  <c r="P10" i="1" s="1"/>
  <c r="G5" i="1"/>
  <c r="S5" i="1" s="1"/>
  <c r="Z5" i="1" s="1"/>
  <c r="AB8" i="1"/>
  <c r="Y8" i="1"/>
  <c r="AB9" i="1"/>
  <c r="Y9" i="1"/>
  <c r="AB12" i="1"/>
  <c r="Y12" i="1"/>
  <c r="Y5" i="1"/>
  <c r="AB6" i="1"/>
  <c r="Y6" i="1"/>
  <c r="Y4" i="1"/>
  <c r="AB4" i="1"/>
  <c r="G10" i="1"/>
  <c r="S10" i="1" s="1"/>
  <c r="AB13" i="1"/>
  <c r="Y13" i="1"/>
  <c r="G11" i="1"/>
  <c r="S11" i="1" s="1"/>
  <c r="Z11" i="1" s="1"/>
  <c r="C11" i="1"/>
  <c r="P11" i="1" s="1"/>
  <c r="E10" i="1" l="1"/>
  <c r="Q10" i="1" s="1"/>
  <c r="I10" i="1"/>
  <c r="T10" i="1" s="1"/>
  <c r="AB11" i="1"/>
  <c r="Y11" i="1"/>
  <c r="AB5" i="1"/>
  <c r="Z10" i="1"/>
  <c r="AB10" i="1"/>
  <c r="AC10" i="1" l="1"/>
  <c r="Y10" i="1"/>
</calcChain>
</file>

<file path=xl/sharedStrings.xml><?xml version="1.0" encoding="utf-8"?>
<sst xmlns="http://schemas.openxmlformats.org/spreadsheetml/2006/main" count="74" uniqueCount="52">
  <si>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</si>
  <si>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</si>
  <si>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</si>
  <si>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</si>
  <si>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</si>
  <si>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</si>
  <si>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</si>
  <si>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</si>
  <si>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</si>
  <si>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</si>
  <si>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</si>
  <si>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</si>
  <si>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</si>
  <si>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</si>
  <si>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</si>
  <si>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</si>
  <si>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</si>
  <si>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</si>
  <si>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</si>
  <si>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</si>
  <si>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</si>
  <si>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</si>
  <si>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</si>
  <si>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</si>
  <si>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</si>
  <si>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</si>
  <si>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</si>
  <si>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</si>
  <si>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DCC</t>
  </si>
  <si>
    <t>GUITING</t>
  </si>
  <si>
    <t>TIVOLI</t>
  </si>
  <si>
    <t>KNIGHTSBRIDGE</t>
  </si>
  <si>
    <t>LILLEYBROOK</t>
  </si>
  <si>
    <t>RYEWORTH</t>
  </si>
  <si>
    <t>STROUD MATERNITY</t>
  </si>
  <si>
    <t>n/a</t>
  </si>
  <si>
    <t>GRH</t>
  </si>
  <si>
    <t>AMU</t>
  </si>
  <si>
    <t>CARDIOLOGY</t>
  </si>
  <si>
    <t>SCBU</t>
  </si>
  <si>
    <t>CIPD</t>
  </si>
  <si>
    <t>2A</t>
  </si>
  <si>
    <t>2B</t>
  </si>
  <si>
    <t>3B</t>
  </si>
  <si>
    <t>4B</t>
  </si>
  <si>
    <t>5A / SAU</t>
  </si>
  <si>
    <t>6A</t>
  </si>
  <si>
    <t>6B</t>
  </si>
  <si>
    <t>7A</t>
  </si>
  <si>
    <t>7B</t>
  </si>
  <si>
    <t>8A</t>
  </si>
  <si>
    <t>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</si>
</sst>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8" fillId="2" borderId="14" xfId="0" applyFont="1" applyFill="1" applyBorder="1" applyAlignment="1">
      <alignment horizontal="center" vertical="center"/>
    </xf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0" fontId="10" fillId="0" borderId="0" xfId="0" applyFont="1"/>
  </cellXfs>
  <cellStyles count="2">
    <cellStyle name="Normal" xfId="0" builtinId="0"/>
    <cellStyle name="TitleCenterColouredBold" xfId="1" xr:uid="{F6645614-31AD-4403-8235-8172CA1BC5BC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Safer%20Staffing%20Summary_Ward_Submission_May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Safer%20Staffing%20Summary_Ap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</v>
          </cell>
          <cell r="D5">
            <v>2</v>
          </cell>
          <cell r="E5">
            <v>2.4000000000000004</v>
          </cell>
          <cell r="F5">
            <v>2.2000000000000002</v>
          </cell>
          <cell r="G5">
            <v>2.4000000000000004</v>
          </cell>
          <cell r="H5">
            <v>2.4000000000000004</v>
          </cell>
          <cell r="I5">
            <v>2.4000000000000004</v>
          </cell>
          <cell r="J5">
            <v>2</v>
          </cell>
          <cell r="K5">
            <v>2.4000000000000004</v>
          </cell>
          <cell r="L5">
            <v>2</v>
          </cell>
          <cell r="M5">
            <v>2.4000000000000004</v>
          </cell>
          <cell r="N5">
            <v>2.2000000000000002</v>
          </cell>
          <cell r="O5">
            <v>2.4000000000000004</v>
          </cell>
          <cell r="P5">
            <v>2.4000000000000004</v>
          </cell>
          <cell r="Q5">
            <v>2.4000000000000004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2.2000000000000002</v>
          </cell>
          <cell r="X5">
            <v>2</v>
          </cell>
          <cell r="Y5">
            <v>2.2000000000000002</v>
          </cell>
          <cell r="Z5">
            <v>2.4000000000000004</v>
          </cell>
          <cell r="AA5">
            <v>2.2000000000000002</v>
          </cell>
          <cell r="AB5">
            <v>2.2000000000000002</v>
          </cell>
          <cell r="AC5">
            <v>2.2000000000000002</v>
          </cell>
          <cell r="AD5">
            <v>2.4000000000000004</v>
          </cell>
          <cell r="AE5">
            <v>2</v>
          </cell>
          <cell r="AM5">
            <v>2790</v>
          </cell>
          <cell r="AN5">
            <v>2647.5000000000005</v>
          </cell>
          <cell r="AO5">
            <v>1395</v>
          </cell>
          <cell r="AP5">
            <v>1830.0000000000007</v>
          </cell>
          <cell r="AQ5">
            <v>1860</v>
          </cell>
          <cell r="AR5">
            <v>1840.0000000000009</v>
          </cell>
          <cell r="AS5">
            <v>930</v>
          </cell>
          <cell r="AT5">
            <v>900.00000000000057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1.3333333333333333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1.3333333333333333</v>
          </cell>
        </row>
        <row r="7">
          <cell r="B7">
            <v>2.8000000000000003</v>
          </cell>
          <cell r="C7">
            <v>2.4000000000000004</v>
          </cell>
          <cell r="D7">
            <v>1.4000000000000001</v>
          </cell>
          <cell r="E7">
            <v>2.6</v>
          </cell>
          <cell r="F7">
            <v>2.4000000000000004</v>
          </cell>
          <cell r="G7">
            <v>1.6</v>
          </cell>
          <cell r="H7">
            <v>1</v>
          </cell>
          <cell r="I7">
            <v>2.4000000000000004</v>
          </cell>
          <cell r="J7">
            <v>1.8</v>
          </cell>
          <cell r="K7">
            <v>2.4000000000000004</v>
          </cell>
          <cell r="L7">
            <v>1.4000000000000001</v>
          </cell>
          <cell r="M7">
            <v>1.2000000000000002</v>
          </cell>
          <cell r="N7">
            <v>1.4000000000000001</v>
          </cell>
          <cell r="O7">
            <v>1.8</v>
          </cell>
          <cell r="P7">
            <v>1.2000000000000002</v>
          </cell>
          <cell r="Q7">
            <v>2.4000000000000004</v>
          </cell>
          <cell r="R7">
            <v>1.8</v>
          </cell>
          <cell r="S7">
            <v>1.2000000000000002</v>
          </cell>
          <cell r="T7">
            <v>1.6</v>
          </cell>
          <cell r="U7">
            <v>1.2000000000000002</v>
          </cell>
          <cell r="V7">
            <v>1.2000000000000002</v>
          </cell>
          <cell r="W7">
            <v>1.2000000000000002</v>
          </cell>
          <cell r="X7">
            <v>0.8</v>
          </cell>
          <cell r="Y7">
            <v>1.4000000000000001</v>
          </cell>
          <cell r="Z7">
            <v>1.4000000000000001</v>
          </cell>
          <cell r="AA7">
            <v>1</v>
          </cell>
          <cell r="AB7">
            <v>1.2000000000000002</v>
          </cell>
          <cell r="AC7">
            <v>1.2000000000000002</v>
          </cell>
          <cell r="AD7">
            <v>1</v>
          </cell>
          <cell r="AE7">
            <v>1.2000000000000002</v>
          </cell>
        </row>
        <row r="8">
          <cell r="B8">
            <v>0.8</v>
          </cell>
          <cell r="C8">
            <v>0.8</v>
          </cell>
          <cell r="D8">
            <v>1.0666666666666667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0.53333333333333333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0.53333333333333333</v>
          </cell>
          <cell r="Z8">
            <v>0.53333333333333333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26">
          <cell r="B26">
            <v>1.2000000000000002</v>
          </cell>
          <cell r="C26">
            <v>1.6</v>
          </cell>
          <cell r="D26">
            <v>1.8</v>
          </cell>
          <cell r="E26">
            <v>2</v>
          </cell>
          <cell r="F26">
            <v>1.6</v>
          </cell>
          <cell r="G26">
            <v>2</v>
          </cell>
          <cell r="H26">
            <v>1.6</v>
          </cell>
          <cell r="I26">
            <v>1.6</v>
          </cell>
          <cell r="J26">
            <v>1.8</v>
          </cell>
          <cell r="K26">
            <v>1.8</v>
          </cell>
          <cell r="L26">
            <v>1.6</v>
          </cell>
          <cell r="M26">
            <v>2</v>
          </cell>
          <cell r="N26">
            <v>1.8</v>
          </cell>
          <cell r="O26">
            <v>1.8</v>
          </cell>
          <cell r="P26">
            <v>2</v>
          </cell>
          <cell r="Q26">
            <v>1.8</v>
          </cell>
          <cell r="R26">
            <v>2</v>
          </cell>
          <cell r="S26">
            <v>2.4000000000000004</v>
          </cell>
          <cell r="T26">
            <v>2.2000000000000002</v>
          </cell>
          <cell r="U26">
            <v>2</v>
          </cell>
          <cell r="V26">
            <v>1.8</v>
          </cell>
          <cell r="W26">
            <v>1.6</v>
          </cell>
          <cell r="X26">
            <v>2</v>
          </cell>
          <cell r="Y26">
            <v>2.2000000000000002</v>
          </cell>
          <cell r="Z26">
            <v>1.8</v>
          </cell>
          <cell r="AA26">
            <v>2</v>
          </cell>
          <cell r="AB26">
            <v>2</v>
          </cell>
          <cell r="AC26">
            <v>1.8</v>
          </cell>
          <cell r="AD26">
            <v>1.4000000000000001</v>
          </cell>
          <cell r="AE26">
            <v>1.6</v>
          </cell>
          <cell r="AM26">
            <v>2670</v>
          </cell>
          <cell r="AN26">
            <v>2115</v>
          </cell>
          <cell r="AO26">
            <v>1860</v>
          </cell>
          <cell r="AP26">
            <v>1252.5000000000002</v>
          </cell>
          <cell r="AQ26">
            <v>1240</v>
          </cell>
          <cell r="AR26">
            <v>1140</v>
          </cell>
          <cell r="AS26">
            <v>850</v>
          </cell>
          <cell r="AT26">
            <v>720.00000000000023</v>
          </cell>
        </row>
        <row r="27">
          <cell r="B27">
            <v>0.8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0.8</v>
          </cell>
          <cell r="I27">
            <v>0.8</v>
          </cell>
          <cell r="J27">
            <v>0.8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0.8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0.8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0.8</v>
          </cell>
          <cell r="AC27">
            <v>0.8</v>
          </cell>
          <cell r="AD27">
            <v>0.8</v>
          </cell>
          <cell r="AE27">
            <v>1.0666666666666667</v>
          </cell>
        </row>
        <row r="28">
          <cell r="B28">
            <v>0.8</v>
          </cell>
          <cell r="C28">
            <v>1.2000000000000002</v>
          </cell>
          <cell r="D28">
            <v>1.2000000000000002</v>
          </cell>
          <cell r="E28">
            <v>1.6</v>
          </cell>
          <cell r="F28">
            <v>1.4000000000000001</v>
          </cell>
          <cell r="G28">
            <v>1</v>
          </cell>
          <cell r="H28">
            <v>1.2000000000000002</v>
          </cell>
          <cell r="I28">
            <v>0.8</v>
          </cell>
          <cell r="J28">
            <v>1.2000000000000002</v>
          </cell>
          <cell r="K28">
            <v>0.8</v>
          </cell>
          <cell r="L28">
            <v>1.2000000000000002</v>
          </cell>
          <cell r="M28">
            <v>1.2000000000000002</v>
          </cell>
          <cell r="N28">
            <v>0.8</v>
          </cell>
          <cell r="O28">
            <v>0.8</v>
          </cell>
          <cell r="P28">
            <v>0.8</v>
          </cell>
          <cell r="Q28">
            <v>1.2000000000000002</v>
          </cell>
          <cell r="R28">
            <v>1.2000000000000002</v>
          </cell>
          <cell r="S28">
            <v>1.4000000000000001</v>
          </cell>
          <cell r="T28">
            <v>1.2000000000000002</v>
          </cell>
          <cell r="U28">
            <v>1.4000000000000001</v>
          </cell>
          <cell r="V28">
            <v>0.60000000000000009</v>
          </cell>
          <cell r="W28">
            <v>0.8</v>
          </cell>
          <cell r="X28">
            <v>1.2000000000000002</v>
          </cell>
          <cell r="Y28">
            <v>0.8</v>
          </cell>
          <cell r="Z28">
            <v>1.2000000000000002</v>
          </cell>
          <cell r="AA28">
            <v>1.2000000000000002</v>
          </cell>
          <cell r="AB28">
            <v>1.2000000000000002</v>
          </cell>
          <cell r="AC28">
            <v>1</v>
          </cell>
          <cell r="AD28">
            <v>0.8</v>
          </cell>
          <cell r="AE28">
            <v>1</v>
          </cell>
        </row>
        <row r="29">
          <cell r="B29">
            <v>0.26666666666666666</v>
          </cell>
          <cell r="C29">
            <v>0.53333333333333333</v>
          </cell>
          <cell r="D29">
            <v>0.8</v>
          </cell>
          <cell r="E29">
            <v>0.8</v>
          </cell>
          <cell r="F29">
            <v>0.8</v>
          </cell>
          <cell r="G29">
            <v>0.53333333333333333</v>
          </cell>
          <cell r="H29">
            <v>0.26666666666666666</v>
          </cell>
          <cell r="I29">
            <v>0.26666666666666666</v>
          </cell>
          <cell r="J29">
            <v>0.53333333333333333</v>
          </cell>
          <cell r="K29">
            <v>0.8</v>
          </cell>
          <cell r="L29">
            <v>0.8</v>
          </cell>
          <cell r="M29">
            <v>0.8</v>
          </cell>
          <cell r="N29">
            <v>0.53333333333333333</v>
          </cell>
          <cell r="O29">
            <v>0.53333333333333333</v>
          </cell>
          <cell r="P29">
            <v>0.53333333333333333</v>
          </cell>
          <cell r="Q29">
            <v>0.8</v>
          </cell>
          <cell r="R29">
            <v>0.53333333333333333</v>
          </cell>
          <cell r="S29">
            <v>0.53333333333333333</v>
          </cell>
          <cell r="T29">
            <v>0.8</v>
          </cell>
          <cell r="U29">
            <v>0.53333333333333333</v>
          </cell>
          <cell r="V29">
            <v>0.53333333333333333</v>
          </cell>
          <cell r="W29">
            <v>0.8</v>
          </cell>
          <cell r="X29">
            <v>0.8</v>
          </cell>
          <cell r="Y29">
            <v>0.8</v>
          </cell>
          <cell r="Z29">
            <v>0.8</v>
          </cell>
          <cell r="AA29">
            <v>0.8</v>
          </cell>
          <cell r="AB29">
            <v>0.53333333333333333</v>
          </cell>
          <cell r="AC29">
            <v>0.53333333333333333</v>
          </cell>
          <cell r="AD29">
            <v>0.26666666666666666</v>
          </cell>
          <cell r="AE29">
            <v>0.53333333333333333</v>
          </cell>
        </row>
        <row r="33">
          <cell r="B33">
            <v>2</v>
          </cell>
          <cell r="C33">
            <v>2.2000000000000002</v>
          </cell>
          <cell r="D33">
            <v>2</v>
          </cell>
          <cell r="E33">
            <v>2.2000000000000002</v>
          </cell>
          <cell r="F33">
            <v>2.2000000000000002</v>
          </cell>
          <cell r="G33">
            <v>2</v>
          </cell>
          <cell r="H33">
            <v>2</v>
          </cell>
          <cell r="I33">
            <v>2</v>
          </cell>
          <cell r="J33">
            <v>2.2000000000000002</v>
          </cell>
          <cell r="K33">
            <v>2.2000000000000002</v>
          </cell>
          <cell r="L33">
            <v>2.2000000000000002</v>
          </cell>
          <cell r="M33">
            <v>2.2000000000000002</v>
          </cell>
          <cell r="N33">
            <v>1.8</v>
          </cell>
          <cell r="O33">
            <v>2</v>
          </cell>
          <cell r="P33">
            <v>2.2000000000000002</v>
          </cell>
          <cell r="Q33">
            <v>2</v>
          </cell>
          <cell r="R33">
            <v>2.2000000000000002</v>
          </cell>
          <cell r="S33">
            <v>2.2000000000000002</v>
          </cell>
          <cell r="T33">
            <v>2.2000000000000002</v>
          </cell>
          <cell r="U33">
            <v>2</v>
          </cell>
          <cell r="V33">
            <v>2</v>
          </cell>
          <cell r="W33">
            <v>2</v>
          </cell>
          <cell r="X33">
            <v>2.2000000000000002</v>
          </cell>
          <cell r="Y33">
            <v>2</v>
          </cell>
          <cell r="Z33">
            <v>2</v>
          </cell>
          <cell r="AA33">
            <v>2.2000000000000002</v>
          </cell>
          <cell r="AB33">
            <v>2</v>
          </cell>
          <cell r="AC33">
            <v>2</v>
          </cell>
          <cell r="AD33">
            <v>2</v>
          </cell>
          <cell r="AE33">
            <v>2</v>
          </cell>
          <cell r="AM33">
            <v>2497.5</v>
          </cell>
          <cell r="AN33">
            <v>2422.5000000000005</v>
          </cell>
          <cell r="AO33">
            <v>465</v>
          </cell>
          <cell r="AP33">
            <v>540.00000000000011</v>
          </cell>
          <cell r="AQ33">
            <v>1240</v>
          </cell>
          <cell r="AR33">
            <v>1239.9999999999998</v>
          </cell>
          <cell r="AS33">
            <v>310</v>
          </cell>
          <cell r="AT33">
            <v>330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0.60000000000000009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0.60000000000000009</v>
          </cell>
          <cell r="H35">
            <v>0.60000000000000009</v>
          </cell>
          <cell r="I35">
            <v>0.8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0.60000000000000009</v>
          </cell>
          <cell r="O35">
            <v>0.60000000000000009</v>
          </cell>
          <cell r="P35">
            <v>0.2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0.60000000000000009</v>
          </cell>
          <cell r="V35">
            <v>0.60000000000000009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0.4</v>
          </cell>
          <cell r="AC35">
            <v>0.60000000000000009</v>
          </cell>
          <cell r="AD35">
            <v>0.60000000000000009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</v>
          </cell>
          <cell r="G36">
            <v>0.26666666666666666</v>
          </cell>
          <cell r="H36">
            <v>0.26666666666666666</v>
          </cell>
          <cell r="I36">
            <v>0.53333333333333333</v>
          </cell>
          <cell r="J36">
            <v>0.53333333333333333</v>
          </cell>
          <cell r="K36">
            <v>0.53333333333333333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AM40">
            <v>2347.5</v>
          </cell>
          <cell r="AN40">
            <v>2167.5</v>
          </cell>
          <cell r="AO40">
            <v>105.00000000000001</v>
          </cell>
          <cell r="AP40">
            <v>112.5</v>
          </cell>
          <cell r="AQ40">
            <v>1950</v>
          </cell>
          <cell r="AR40">
            <v>1410</v>
          </cell>
          <cell r="AS40">
            <v>210</v>
          </cell>
          <cell r="AT40">
            <v>150</v>
          </cell>
        </row>
        <row r="54">
          <cell r="B54">
            <v>2</v>
          </cell>
          <cell r="C54">
            <v>1.6</v>
          </cell>
          <cell r="D54">
            <v>2</v>
          </cell>
          <cell r="E54">
            <v>2</v>
          </cell>
          <cell r="F54">
            <v>2</v>
          </cell>
          <cell r="G54">
            <v>1.8</v>
          </cell>
          <cell r="H54">
            <v>2</v>
          </cell>
          <cell r="I54">
            <v>2</v>
          </cell>
          <cell r="J54">
            <v>2</v>
          </cell>
          <cell r="K54">
            <v>2</v>
          </cell>
          <cell r="L54">
            <v>2</v>
          </cell>
          <cell r="M54">
            <v>2.2000000000000002</v>
          </cell>
          <cell r="N54">
            <v>2</v>
          </cell>
          <cell r="O54">
            <v>2</v>
          </cell>
          <cell r="P54">
            <v>2</v>
          </cell>
          <cell r="Q54">
            <v>2</v>
          </cell>
          <cell r="R54">
            <v>1.8</v>
          </cell>
          <cell r="S54">
            <v>1.8</v>
          </cell>
          <cell r="T54">
            <v>2</v>
          </cell>
          <cell r="U54">
            <v>2</v>
          </cell>
          <cell r="V54">
            <v>2</v>
          </cell>
          <cell r="W54">
            <v>1.8</v>
          </cell>
          <cell r="X54">
            <v>2</v>
          </cell>
          <cell r="Y54">
            <v>2</v>
          </cell>
          <cell r="Z54">
            <v>1.8</v>
          </cell>
          <cell r="AA54">
            <v>2</v>
          </cell>
          <cell r="AB54">
            <v>2</v>
          </cell>
          <cell r="AC54">
            <v>2</v>
          </cell>
          <cell r="AD54">
            <v>2</v>
          </cell>
          <cell r="AE54">
            <v>2</v>
          </cell>
          <cell r="AM54">
            <v>2325</v>
          </cell>
          <cell r="AN54">
            <v>2279.9999999999995</v>
          </cell>
          <cell r="AO54">
            <v>1860</v>
          </cell>
          <cell r="AP54">
            <v>2309.9999999999995</v>
          </cell>
          <cell r="AQ54">
            <v>1240</v>
          </cell>
          <cell r="AR54">
            <v>1250</v>
          </cell>
          <cell r="AS54">
            <v>930</v>
          </cell>
          <cell r="AT54">
            <v>1280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1.3333333333333333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2.6</v>
          </cell>
          <cell r="C56">
            <v>2.2000000000000002</v>
          </cell>
          <cell r="D56">
            <v>1.4000000000000001</v>
          </cell>
          <cell r="E56">
            <v>1.6</v>
          </cell>
          <cell r="F56">
            <v>1.8</v>
          </cell>
          <cell r="G56">
            <v>1.8</v>
          </cell>
          <cell r="H56">
            <v>2.6</v>
          </cell>
          <cell r="I56">
            <v>2.2000000000000002</v>
          </cell>
          <cell r="J56">
            <v>2.2000000000000002</v>
          </cell>
          <cell r="K56">
            <v>1.8</v>
          </cell>
          <cell r="L56">
            <v>1.8</v>
          </cell>
          <cell r="M56">
            <v>2</v>
          </cell>
          <cell r="N56">
            <v>2.2000000000000002</v>
          </cell>
          <cell r="O56">
            <v>2.2000000000000002</v>
          </cell>
          <cell r="P56">
            <v>2</v>
          </cell>
          <cell r="Q56">
            <v>2.2000000000000002</v>
          </cell>
          <cell r="R56">
            <v>2</v>
          </cell>
          <cell r="S56">
            <v>2.2000000000000002</v>
          </cell>
          <cell r="T56">
            <v>2</v>
          </cell>
          <cell r="U56">
            <v>2</v>
          </cell>
          <cell r="V56">
            <v>2</v>
          </cell>
          <cell r="W56">
            <v>2</v>
          </cell>
          <cell r="X56">
            <v>1.8</v>
          </cell>
          <cell r="Y56">
            <v>2</v>
          </cell>
          <cell r="Z56">
            <v>1.8</v>
          </cell>
          <cell r="AA56">
            <v>1.8</v>
          </cell>
          <cell r="AB56">
            <v>1.8</v>
          </cell>
          <cell r="AC56">
            <v>1.8</v>
          </cell>
          <cell r="AD56">
            <v>2</v>
          </cell>
          <cell r="AE56">
            <v>1.8</v>
          </cell>
        </row>
        <row r="57">
          <cell r="B57">
            <v>1.3333333333333333</v>
          </cell>
          <cell r="C57">
            <v>1.3333333333333333</v>
          </cell>
          <cell r="D57">
            <v>1.6</v>
          </cell>
          <cell r="E57">
            <v>1.3333333333333333</v>
          </cell>
          <cell r="F57">
            <v>1.0666666666666667</v>
          </cell>
          <cell r="G57">
            <v>1.0666666666666667</v>
          </cell>
          <cell r="H57">
            <v>1.3333333333333333</v>
          </cell>
          <cell r="I57">
            <v>1.3333333333333333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0.8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0.8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2.2000000000000002</v>
          </cell>
          <cell r="D61">
            <v>2.2000000000000002</v>
          </cell>
          <cell r="E61">
            <v>2.2000000000000002</v>
          </cell>
          <cell r="F61">
            <v>2</v>
          </cell>
          <cell r="G61">
            <v>1.6</v>
          </cell>
          <cell r="H61">
            <v>1.6</v>
          </cell>
          <cell r="I61">
            <v>2</v>
          </cell>
          <cell r="J61">
            <v>2.4000000000000004</v>
          </cell>
          <cell r="K61">
            <v>1.8</v>
          </cell>
          <cell r="L61">
            <v>2</v>
          </cell>
          <cell r="M61">
            <v>1.8</v>
          </cell>
          <cell r="N61">
            <v>1.6</v>
          </cell>
          <cell r="O61">
            <v>1.6</v>
          </cell>
          <cell r="P61">
            <v>1.8</v>
          </cell>
          <cell r="Q61">
            <v>1.6</v>
          </cell>
          <cell r="R61">
            <v>2</v>
          </cell>
          <cell r="S61">
            <v>2</v>
          </cell>
          <cell r="T61">
            <v>1.6</v>
          </cell>
          <cell r="U61">
            <v>1.6</v>
          </cell>
          <cell r="V61">
            <v>1.2000000000000002</v>
          </cell>
          <cell r="W61">
            <v>1.8</v>
          </cell>
          <cell r="X61">
            <v>1.6</v>
          </cell>
          <cell r="Y61">
            <v>2</v>
          </cell>
          <cell r="Z61">
            <v>1.6</v>
          </cell>
          <cell r="AA61">
            <v>1.8</v>
          </cell>
          <cell r="AB61">
            <v>1.8</v>
          </cell>
          <cell r="AC61">
            <v>1.8</v>
          </cell>
          <cell r="AD61">
            <v>1.8</v>
          </cell>
          <cell r="AE61">
            <v>1.8</v>
          </cell>
          <cell r="AM61">
            <v>1860</v>
          </cell>
          <cell r="AN61">
            <v>2115</v>
          </cell>
          <cell r="AO61">
            <v>1395</v>
          </cell>
          <cell r="AP61">
            <v>1304.9999999999995</v>
          </cell>
          <cell r="AQ61">
            <v>930</v>
          </cell>
          <cell r="AR61">
            <v>930.00000000000045</v>
          </cell>
          <cell r="AS61">
            <v>620</v>
          </cell>
          <cell r="AT61">
            <v>610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0.8</v>
          </cell>
          <cell r="D63">
            <v>1.2000000000000002</v>
          </cell>
          <cell r="E63">
            <v>1</v>
          </cell>
          <cell r="F63">
            <v>1</v>
          </cell>
          <cell r="G63">
            <v>1</v>
          </cell>
          <cell r="H63">
            <v>1.2000000000000002</v>
          </cell>
          <cell r="I63">
            <v>1.2000000000000002</v>
          </cell>
          <cell r="J63">
            <v>1</v>
          </cell>
          <cell r="K63">
            <v>1.2000000000000002</v>
          </cell>
          <cell r="L63">
            <v>1.2000000000000002</v>
          </cell>
          <cell r="M63">
            <v>1</v>
          </cell>
          <cell r="N63">
            <v>1.2000000000000002</v>
          </cell>
          <cell r="O63">
            <v>1.2000000000000002</v>
          </cell>
          <cell r="P63">
            <v>1.2000000000000002</v>
          </cell>
          <cell r="Q63">
            <v>0.8</v>
          </cell>
          <cell r="R63">
            <v>1.2000000000000002</v>
          </cell>
          <cell r="S63">
            <v>1.2000000000000002</v>
          </cell>
          <cell r="T63">
            <v>1.2000000000000002</v>
          </cell>
          <cell r="U63">
            <v>1</v>
          </cell>
          <cell r="V63">
            <v>1</v>
          </cell>
          <cell r="W63">
            <v>1.2000000000000002</v>
          </cell>
          <cell r="X63">
            <v>1.2000000000000002</v>
          </cell>
          <cell r="Y63">
            <v>1.2000000000000002</v>
          </cell>
          <cell r="Z63">
            <v>1.2000000000000002</v>
          </cell>
          <cell r="AA63">
            <v>1.2000000000000002</v>
          </cell>
          <cell r="AB63">
            <v>1.2000000000000002</v>
          </cell>
          <cell r="AC63">
            <v>1.2000000000000002</v>
          </cell>
          <cell r="AD63">
            <v>1.4000000000000001</v>
          </cell>
          <cell r="AE63">
            <v>1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0.26666666666666666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2</v>
          </cell>
          <cell r="C68">
            <v>1.6</v>
          </cell>
          <cell r="D68">
            <v>1.6</v>
          </cell>
          <cell r="E68">
            <v>1.6</v>
          </cell>
          <cell r="F68">
            <v>1.4000000000000001</v>
          </cell>
          <cell r="G68">
            <v>2</v>
          </cell>
          <cell r="H68">
            <v>1.6</v>
          </cell>
          <cell r="I68">
            <v>1.6</v>
          </cell>
          <cell r="J68">
            <v>1.6</v>
          </cell>
          <cell r="K68">
            <v>1.8</v>
          </cell>
          <cell r="L68">
            <v>1.6</v>
          </cell>
          <cell r="M68">
            <v>1.8</v>
          </cell>
          <cell r="N68">
            <v>1.6</v>
          </cell>
          <cell r="O68">
            <v>1.6</v>
          </cell>
          <cell r="P68">
            <v>1.6</v>
          </cell>
          <cell r="Q68">
            <v>1.8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2</v>
          </cell>
          <cell r="X68">
            <v>1.8</v>
          </cell>
          <cell r="Y68">
            <v>1.8</v>
          </cell>
          <cell r="Z68">
            <v>1.6</v>
          </cell>
          <cell r="AA68">
            <v>1.2000000000000002</v>
          </cell>
          <cell r="AB68">
            <v>1.6</v>
          </cell>
          <cell r="AC68">
            <v>1.6</v>
          </cell>
          <cell r="AD68">
            <v>1.6</v>
          </cell>
          <cell r="AE68">
            <v>1.8</v>
          </cell>
          <cell r="AM68">
            <v>1860</v>
          </cell>
          <cell r="AN68">
            <v>1927.5000000000005</v>
          </cell>
          <cell r="AO68">
            <v>2325</v>
          </cell>
          <cell r="AP68">
            <v>1387.4999999999998</v>
          </cell>
          <cell r="AQ68">
            <v>930</v>
          </cell>
          <cell r="AR68">
            <v>930.00000000000045</v>
          </cell>
          <cell r="AS68">
            <v>930</v>
          </cell>
          <cell r="AT68">
            <v>740.00000000000011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1.2000000000000002</v>
          </cell>
          <cell r="C70">
            <v>1</v>
          </cell>
          <cell r="D70">
            <v>1.4000000000000001</v>
          </cell>
          <cell r="E70">
            <v>1.4000000000000001</v>
          </cell>
          <cell r="F70">
            <v>0.8</v>
          </cell>
          <cell r="G70">
            <v>1.2000000000000002</v>
          </cell>
          <cell r="H70">
            <v>1.2000000000000002</v>
          </cell>
          <cell r="I70">
            <v>1.4000000000000001</v>
          </cell>
          <cell r="J70">
            <v>1.2000000000000002</v>
          </cell>
          <cell r="K70">
            <v>1.2000000000000002</v>
          </cell>
          <cell r="L70">
            <v>1.2000000000000002</v>
          </cell>
          <cell r="M70">
            <v>1.2000000000000002</v>
          </cell>
          <cell r="N70">
            <v>1</v>
          </cell>
          <cell r="O70">
            <v>1.2000000000000002</v>
          </cell>
          <cell r="P70">
            <v>1.4000000000000001</v>
          </cell>
          <cell r="Q70">
            <v>1.4000000000000001</v>
          </cell>
          <cell r="R70">
            <v>1.2000000000000002</v>
          </cell>
          <cell r="S70">
            <v>1.2000000000000002</v>
          </cell>
          <cell r="T70">
            <v>0.8</v>
          </cell>
          <cell r="U70">
            <v>1.2000000000000002</v>
          </cell>
          <cell r="V70">
            <v>1.2000000000000002</v>
          </cell>
          <cell r="W70">
            <v>1</v>
          </cell>
          <cell r="X70">
            <v>1.2000000000000002</v>
          </cell>
          <cell r="Y70">
            <v>1.2000000000000002</v>
          </cell>
          <cell r="Z70">
            <v>0.8</v>
          </cell>
          <cell r="AA70">
            <v>1.2000000000000002</v>
          </cell>
          <cell r="AB70">
            <v>1.2000000000000002</v>
          </cell>
          <cell r="AC70">
            <v>1.2000000000000002</v>
          </cell>
          <cell r="AD70">
            <v>1.6</v>
          </cell>
          <cell r="AE70">
            <v>1.2000000000000002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0.8</v>
          </cell>
          <cell r="P71">
            <v>0.8</v>
          </cell>
          <cell r="Q71">
            <v>0.8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2.8000000000000003</v>
          </cell>
          <cell r="E75">
            <v>2.4000000000000004</v>
          </cell>
          <cell r="F75">
            <v>2.8000000000000003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2.6</v>
          </cell>
          <cell r="L75">
            <v>2.8000000000000003</v>
          </cell>
          <cell r="M75">
            <v>2</v>
          </cell>
          <cell r="N75">
            <v>2.2000000000000002</v>
          </cell>
          <cell r="O75">
            <v>1.9000000000000001</v>
          </cell>
          <cell r="P75">
            <v>3.4000000000000004</v>
          </cell>
          <cell r="Q75">
            <v>2.8000000000000003</v>
          </cell>
          <cell r="R75">
            <v>2.8000000000000003</v>
          </cell>
          <cell r="S75">
            <v>2.4000000000000004</v>
          </cell>
          <cell r="T75">
            <v>2.6</v>
          </cell>
          <cell r="U75">
            <v>2.8000000000000003</v>
          </cell>
          <cell r="V75">
            <v>2</v>
          </cell>
          <cell r="W75">
            <v>2.6</v>
          </cell>
          <cell r="X75">
            <v>2.2000000000000002</v>
          </cell>
          <cell r="Y75">
            <v>2.6</v>
          </cell>
          <cell r="Z75">
            <v>2</v>
          </cell>
          <cell r="AA75">
            <v>2.6</v>
          </cell>
          <cell r="AB75">
            <v>2</v>
          </cell>
          <cell r="AC75">
            <v>1.6</v>
          </cell>
          <cell r="AD75">
            <v>2.4000000000000004</v>
          </cell>
          <cell r="AE75">
            <v>2.2000000000000002</v>
          </cell>
          <cell r="AM75">
            <v>2325</v>
          </cell>
          <cell r="AN75">
            <v>2733.75</v>
          </cell>
          <cell r="AO75">
            <v>1395</v>
          </cell>
          <cell r="AP75">
            <v>1005</v>
          </cell>
          <cell r="AQ75">
            <v>930</v>
          </cell>
          <cell r="AR75">
            <v>932.00000000000045</v>
          </cell>
          <cell r="AS75">
            <v>310</v>
          </cell>
          <cell r="AT75">
            <v>279.99999999999994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0.85333333333333339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1</v>
          </cell>
          <cell r="E77">
            <v>1.2000000000000002</v>
          </cell>
          <cell r="F77">
            <v>0.8</v>
          </cell>
          <cell r="G77">
            <v>1.2000000000000002</v>
          </cell>
          <cell r="H77">
            <v>1.2000000000000002</v>
          </cell>
          <cell r="I77">
            <v>0.8</v>
          </cell>
          <cell r="J77">
            <v>1.2000000000000002</v>
          </cell>
          <cell r="K77">
            <v>1</v>
          </cell>
          <cell r="L77">
            <v>0.8</v>
          </cell>
          <cell r="M77">
            <v>1.2000000000000002</v>
          </cell>
          <cell r="N77">
            <v>0.8</v>
          </cell>
          <cell r="O77">
            <v>1</v>
          </cell>
          <cell r="P77">
            <v>1</v>
          </cell>
          <cell r="Q77">
            <v>1.4000000000000001</v>
          </cell>
          <cell r="R77">
            <v>0.60000000000000009</v>
          </cell>
          <cell r="S77">
            <v>1</v>
          </cell>
          <cell r="T77">
            <v>0.8</v>
          </cell>
          <cell r="U77">
            <v>0.4</v>
          </cell>
          <cell r="V77">
            <v>0.4</v>
          </cell>
          <cell r="W77">
            <v>0.4</v>
          </cell>
          <cell r="X77">
            <v>0.8</v>
          </cell>
          <cell r="Y77">
            <v>0.8</v>
          </cell>
          <cell r="Z77">
            <v>1.6</v>
          </cell>
          <cell r="AA77">
            <v>0.4</v>
          </cell>
          <cell r="AB77">
            <v>0.8</v>
          </cell>
          <cell r="AC77">
            <v>0.8</v>
          </cell>
          <cell r="AD77">
            <v>0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</v>
          </cell>
          <cell r="Z78">
            <v>0</v>
          </cell>
          <cell r="AA78">
            <v>0.26666666666666666</v>
          </cell>
          <cell r="AB78">
            <v>0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96">
          <cell r="B96">
            <v>1.6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1.8</v>
          </cell>
          <cell r="J96">
            <v>2</v>
          </cell>
          <cell r="K96">
            <v>2.2000000000000002</v>
          </cell>
          <cell r="L96">
            <v>2.4000000000000004</v>
          </cell>
          <cell r="M96">
            <v>2.2000000000000002</v>
          </cell>
          <cell r="N96">
            <v>2.4000000000000004</v>
          </cell>
          <cell r="O96">
            <v>2</v>
          </cell>
          <cell r="P96">
            <v>1.6</v>
          </cell>
          <cell r="Q96">
            <v>2</v>
          </cell>
          <cell r="R96">
            <v>2.2000000000000002</v>
          </cell>
          <cell r="S96">
            <v>2</v>
          </cell>
          <cell r="T96">
            <v>2</v>
          </cell>
          <cell r="U96">
            <v>1.8</v>
          </cell>
          <cell r="V96">
            <v>1.8</v>
          </cell>
          <cell r="W96">
            <v>1.8</v>
          </cell>
          <cell r="X96">
            <v>1.6</v>
          </cell>
          <cell r="Y96">
            <v>2</v>
          </cell>
          <cell r="Z96">
            <v>2</v>
          </cell>
          <cell r="AA96">
            <v>1.6</v>
          </cell>
          <cell r="AB96">
            <v>2.4000000000000004</v>
          </cell>
          <cell r="AC96">
            <v>2.4000000000000004</v>
          </cell>
          <cell r="AD96">
            <v>2</v>
          </cell>
          <cell r="AE96">
            <v>2</v>
          </cell>
          <cell r="AM96">
            <v>2790</v>
          </cell>
          <cell r="AN96">
            <v>2317.5</v>
          </cell>
          <cell r="AO96">
            <v>1860</v>
          </cell>
          <cell r="AP96">
            <v>2437.4999999999995</v>
          </cell>
          <cell r="AQ96">
            <v>1240</v>
          </cell>
          <cell r="AR96">
            <v>1239.9999999999998</v>
          </cell>
          <cell r="AS96">
            <v>1240</v>
          </cell>
          <cell r="AT96">
            <v>1410.0000000000007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2.8000000000000003</v>
          </cell>
          <cell r="C98">
            <v>2.2000000000000002</v>
          </cell>
          <cell r="D98">
            <v>2.2000000000000002</v>
          </cell>
          <cell r="E98">
            <v>2</v>
          </cell>
          <cell r="F98">
            <v>2</v>
          </cell>
          <cell r="G98">
            <v>2</v>
          </cell>
          <cell r="H98">
            <v>2.2000000000000002</v>
          </cell>
          <cell r="I98">
            <v>2.4000000000000004</v>
          </cell>
          <cell r="J98">
            <v>1.4000000000000001</v>
          </cell>
          <cell r="K98">
            <v>2.4000000000000004</v>
          </cell>
          <cell r="L98">
            <v>2.2000000000000002</v>
          </cell>
          <cell r="M98">
            <v>1.8</v>
          </cell>
          <cell r="N98">
            <v>2.2000000000000002</v>
          </cell>
          <cell r="O98">
            <v>1.8</v>
          </cell>
          <cell r="P98">
            <v>1.8</v>
          </cell>
          <cell r="Q98">
            <v>1.8</v>
          </cell>
          <cell r="R98">
            <v>1.8</v>
          </cell>
          <cell r="S98">
            <v>2</v>
          </cell>
          <cell r="T98">
            <v>2.4000000000000004</v>
          </cell>
          <cell r="U98">
            <v>2</v>
          </cell>
          <cell r="V98">
            <v>2</v>
          </cell>
          <cell r="W98">
            <v>2.4000000000000004</v>
          </cell>
          <cell r="X98">
            <v>2.4000000000000004</v>
          </cell>
          <cell r="Y98">
            <v>2.2000000000000002</v>
          </cell>
          <cell r="Z98">
            <v>2.2000000000000002</v>
          </cell>
          <cell r="AA98">
            <v>2.4000000000000004</v>
          </cell>
          <cell r="AB98">
            <v>2</v>
          </cell>
          <cell r="AC98">
            <v>2</v>
          </cell>
          <cell r="AD98">
            <v>2</v>
          </cell>
          <cell r="AE98">
            <v>1.8</v>
          </cell>
        </row>
        <row r="99">
          <cell r="B99">
            <v>1.6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1.6</v>
          </cell>
          <cell r="P99">
            <v>1.3333333333333333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0.2</v>
          </cell>
          <cell r="AA117">
            <v>0.2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450.00000000000011</v>
          </cell>
          <cell r="AO117">
            <v>465</v>
          </cell>
          <cell r="AP117">
            <v>607.50000000000011</v>
          </cell>
          <cell r="AQ117">
            <v>310</v>
          </cell>
          <cell r="AR117">
            <v>309.99999999999994</v>
          </cell>
          <cell r="AS117">
            <v>310</v>
          </cell>
          <cell r="AT117">
            <v>309.99999999999994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0.8</v>
          </cell>
          <cell r="D119">
            <v>0.2</v>
          </cell>
          <cell r="E119">
            <v>0.8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0.60000000000000009</v>
          </cell>
          <cell r="K119">
            <v>0.60000000000000009</v>
          </cell>
          <cell r="L119">
            <v>0.8</v>
          </cell>
          <cell r="M119">
            <v>0.60000000000000009</v>
          </cell>
          <cell r="N119">
            <v>0.2</v>
          </cell>
          <cell r="O119">
            <v>0.4</v>
          </cell>
          <cell r="P119">
            <v>0.60000000000000009</v>
          </cell>
          <cell r="Q119">
            <v>0.60000000000000009</v>
          </cell>
          <cell r="R119">
            <v>0.60000000000000009</v>
          </cell>
          <cell r="S119">
            <v>0.60000000000000009</v>
          </cell>
          <cell r="T119">
            <v>0.4</v>
          </cell>
          <cell r="U119">
            <v>0.4</v>
          </cell>
          <cell r="V119">
            <v>0.4</v>
          </cell>
          <cell r="W119">
            <v>0.60000000000000009</v>
          </cell>
          <cell r="X119">
            <v>0.4</v>
          </cell>
          <cell r="Y119">
            <v>0.60000000000000009</v>
          </cell>
          <cell r="Z119">
            <v>0.8</v>
          </cell>
          <cell r="AA119">
            <v>0.60000000000000009</v>
          </cell>
          <cell r="AB119">
            <v>0.4</v>
          </cell>
          <cell r="AC119">
            <v>0.4</v>
          </cell>
          <cell r="AD119">
            <v>0.4</v>
          </cell>
          <cell r="AE119">
            <v>0.8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5.4</v>
          </cell>
          <cell r="C5">
            <v>5.4</v>
          </cell>
          <cell r="D5">
            <v>4.6000000000000005</v>
          </cell>
          <cell r="E5">
            <v>4.6000000000000005</v>
          </cell>
          <cell r="F5">
            <v>4.8000000000000007</v>
          </cell>
          <cell r="G5">
            <v>5.2</v>
          </cell>
          <cell r="H5">
            <v>4.8000000000000007</v>
          </cell>
          <cell r="I5">
            <v>5.2</v>
          </cell>
          <cell r="J5">
            <v>4.8000000000000007</v>
          </cell>
          <cell r="K5">
            <v>5.2</v>
          </cell>
          <cell r="L5">
            <v>5.2</v>
          </cell>
          <cell r="M5">
            <v>5.2</v>
          </cell>
          <cell r="N5">
            <v>5.2</v>
          </cell>
          <cell r="O5">
            <v>5.6000000000000005</v>
          </cell>
          <cell r="P5">
            <v>5.2</v>
          </cell>
          <cell r="Q5">
            <v>4.6000000000000005</v>
          </cell>
          <cell r="R5">
            <v>5</v>
          </cell>
          <cell r="S5">
            <v>5.2</v>
          </cell>
          <cell r="T5">
            <v>5</v>
          </cell>
          <cell r="U5">
            <v>5.2</v>
          </cell>
          <cell r="V5">
            <v>5.2</v>
          </cell>
          <cell r="W5">
            <v>5.2</v>
          </cell>
          <cell r="X5">
            <v>5</v>
          </cell>
          <cell r="Y5">
            <v>5.4</v>
          </cell>
          <cell r="Z5">
            <v>4.8000000000000007</v>
          </cell>
          <cell r="AA5">
            <v>4.8000000000000007</v>
          </cell>
          <cell r="AB5">
            <v>4.8000000000000007</v>
          </cell>
          <cell r="AC5">
            <v>5.2</v>
          </cell>
          <cell r="AD5">
            <v>4.8000000000000007</v>
          </cell>
          <cell r="AE5">
            <v>5</v>
          </cell>
          <cell r="AM5">
            <v>6045</v>
          </cell>
          <cell r="AN5">
            <v>5880.0000000000018</v>
          </cell>
          <cell r="AO5">
            <v>4185</v>
          </cell>
          <cell r="AP5">
            <v>4042.4999999999995</v>
          </cell>
          <cell r="AQ5">
            <v>4030</v>
          </cell>
          <cell r="AR5">
            <v>4150.0000000000009</v>
          </cell>
          <cell r="AS5">
            <v>2790</v>
          </cell>
          <cell r="AT5">
            <v>3000.0000000000009</v>
          </cell>
        </row>
        <row r="6">
          <cell r="B6">
            <v>4</v>
          </cell>
          <cell r="C6">
            <v>3.4666666666666668</v>
          </cell>
          <cell r="D6">
            <v>3.4666666666666668</v>
          </cell>
          <cell r="E6">
            <v>3.4666666666666668</v>
          </cell>
          <cell r="F6">
            <v>3.4666666666666668</v>
          </cell>
          <cell r="G6">
            <v>3.4666666666666668</v>
          </cell>
          <cell r="H6">
            <v>3.4666666666666668</v>
          </cell>
          <cell r="I6">
            <v>4</v>
          </cell>
          <cell r="J6">
            <v>3.7333333333333334</v>
          </cell>
          <cell r="K6">
            <v>3.7333333333333334</v>
          </cell>
          <cell r="L6">
            <v>3.4666666666666668</v>
          </cell>
          <cell r="M6">
            <v>3.7333333333333334</v>
          </cell>
          <cell r="N6">
            <v>3.7333333333333334</v>
          </cell>
          <cell r="O6">
            <v>3.4666666666666668</v>
          </cell>
          <cell r="P6">
            <v>3.7333333333333334</v>
          </cell>
          <cell r="Q6">
            <v>4</v>
          </cell>
          <cell r="R6">
            <v>3.4666666666666668</v>
          </cell>
          <cell r="S6">
            <v>3.4666666666666668</v>
          </cell>
          <cell r="T6">
            <v>3.7333333333333334</v>
          </cell>
          <cell r="U6">
            <v>3.4666666666666668</v>
          </cell>
          <cell r="V6">
            <v>3.4666666666666668</v>
          </cell>
          <cell r="W6">
            <v>3.2</v>
          </cell>
          <cell r="X6">
            <v>3.4666666666666668</v>
          </cell>
          <cell r="Y6">
            <v>3.7333333333333334</v>
          </cell>
          <cell r="Z6">
            <v>3.7333333333333334</v>
          </cell>
          <cell r="AA6">
            <v>3.4666666666666668</v>
          </cell>
          <cell r="AB6">
            <v>3.4666666666666668</v>
          </cell>
          <cell r="AC6">
            <v>3.4666666666666668</v>
          </cell>
          <cell r="AD6">
            <v>3.4666666666666668</v>
          </cell>
          <cell r="AE6">
            <v>3.2</v>
          </cell>
        </row>
        <row r="7">
          <cell r="B7">
            <v>3.6</v>
          </cell>
          <cell r="C7">
            <v>3</v>
          </cell>
          <cell r="D7">
            <v>3.2</v>
          </cell>
          <cell r="E7">
            <v>3.6</v>
          </cell>
          <cell r="F7">
            <v>3.4000000000000004</v>
          </cell>
          <cell r="G7">
            <v>3</v>
          </cell>
          <cell r="H7">
            <v>3.6</v>
          </cell>
          <cell r="I7">
            <v>3.4000000000000004</v>
          </cell>
          <cell r="J7">
            <v>3.2</v>
          </cell>
          <cell r="K7">
            <v>3.6</v>
          </cell>
          <cell r="L7">
            <v>3.4000000000000004</v>
          </cell>
          <cell r="M7">
            <v>3</v>
          </cell>
          <cell r="N7">
            <v>3.4000000000000004</v>
          </cell>
          <cell r="O7">
            <v>3.6</v>
          </cell>
          <cell r="P7">
            <v>3.6</v>
          </cell>
          <cell r="Q7">
            <v>3.8000000000000003</v>
          </cell>
          <cell r="R7">
            <v>2.6</v>
          </cell>
          <cell r="S7">
            <v>3.8000000000000003</v>
          </cell>
          <cell r="T7">
            <v>3.6</v>
          </cell>
          <cell r="U7">
            <v>4.8000000000000007</v>
          </cell>
          <cell r="V7">
            <v>4.8000000000000007</v>
          </cell>
          <cell r="W7">
            <v>3.2</v>
          </cell>
          <cell r="X7">
            <v>3.6</v>
          </cell>
          <cell r="Y7">
            <v>3.8000000000000003</v>
          </cell>
          <cell r="Z7">
            <v>3.2</v>
          </cell>
          <cell r="AA7">
            <v>2.8000000000000003</v>
          </cell>
          <cell r="AB7">
            <v>3.2</v>
          </cell>
          <cell r="AC7">
            <v>3</v>
          </cell>
          <cell r="AD7">
            <v>3.8000000000000003</v>
          </cell>
          <cell r="AE7">
            <v>4</v>
          </cell>
        </row>
        <row r="8">
          <cell r="B8">
            <v>2.4</v>
          </cell>
          <cell r="C8">
            <v>2.4</v>
          </cell>
          <cell r="D8">
            <v>2.4</v>
          </cell>
          <cell r="E8">
            <v>2.1333333333333333</v>
          </cell>
          <cell r="F8">
            <v>2.4</v>
          </cell>
          <cell r="G8">
            <v>2.4</v>
          </cell>
          <cell r="H8">
            <v>2.4</v>
          </cell>
          <cell r="I8">
            <v>2.1333333333333333</v>
          </cell>
          <cell r="J8">
            <v>2.4</v>
          </cell>
          <cell r="K8">
            <v>2.4</v>
          </cell>
          <cell r="L8">
            <v>2.4</v>
          </cell>
          <cell r="M8">
            <v>2.9333333333333331</v>
          </cell>
          <cell r="N8">
            <v>2.4</v>
          </cell>
          <cell r="O8">
            <v>2.4</v>
          </cell>
          <cell r="P8">
            <v>2.6666666666666665</v>
          </cell>
          <cell r="Q8">
            <v>3.4666666666666668</v>
          </cell>
          <cell r="R8">
            <v>3.4666666666666668</v>
          </cell>
          <cell r="S8">
            <v>3.2</v>
          </cell>
          <cell r="T8">
            <v>3.2</v>
          </cell>
          <cell r="U8">
            <v>3.2</v>
          </cell>
          <cell r="V8">
            <v>2.6666666666666665</v>
          </cell>
          <cell r="W8">
            <v>2.6666666666666665</v>
          </cell>
          <cell r="X8">
            <v>2.4</v>
          </cell>
          <cell r="Y8">
            <v>2.9333333333333331</v>
          </cell>
          <cell r="Z8">
            <v>2.1333333333333333</v>
          </cell>
          <cell r="AA8">
            <v>2.4</v>
          </cell>
          <cell r="AB8">
            <v>2.4</v>
          </cell>
          <cell r="AC8">
            <v>2.4</v>
          </cell>
          <cell r="AD8">
            <v>2.6666666666666665</v>
          </cell>
          <cell r="AE8">
            <v>2.1333333333333333</v>
          </cell>
        </row>
        <row r="12">
          <cell r="B12">
            <v>2</v>
          </cell>
          <cell r="C12">
            <v>2</v>
          </cell>
          <cell r="D12">
            <v>2</v>
          </cell>
          <cell r="E12">
            <v>1.8</v>
          </cell>
          <cell r="F12">
            <v>2</v>
          </cell>
          <cell r="G12">
            <v>2.4000000000000004</v>
          </cell>
          <cell r="H12">
            <v>2.4000000000000004</v>
          </cell>
          <cell r="I12">
            <v>2.4000000000000004</v>
          </cell>
          <cell r="J12">
            <v>2.2000000000000002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2.2000000000000002</v>
          </cell>
          <cell r="O12">
            <v>2.4000000000000004</v>
          </cell>
          <cell r="P12">
            <v>2</v>
          </cell>
          <cell r="Q12">
            <v>2</v>
          </cell>
          <cell r="R12">
            <v>2.4000000000000004</v>
          </cell>
          <cell r="S12">
            <v>2.4000000000000004</v>
          </cell>
          <cell r="T12">
            <v>2.4000000000000004</v>
          </cell>
          <cell r="U12">
            <v>2</v>
          </cell>
          <cell r="V12">
            <v>2.4000000000000004</v>
          </cell>
          <cell r="W12">
            <v>2.4000000000000004</v>
          </cell>
          <cell r="X12">
            <v>2.4000000000000004</v>
          </cell>
          <cell r="Y12">
            <v>2.4000000000000004</v>
          </cell>
          <cell r="Z12">
            <v>2.4000000000000004</v>
          </cell>
          <cell r="AA12">
            <v>2.4000000000000004</v>
          </cell>
          <cell r="AB12">
            <v>2.4000000000000004</v>
          </cell>
          <cell r="AC12">
            <v>2.4000000000000004</v>
          </cell>
          <cell r="AD12">
            <v>2</v>
          </cell>
          <cell r="AE12">
            <v>2.4000000000000004</v>
          </cell>
          <cell r="AM12">
            <v>2790</v>
          </cell>
          <cell r="AN12">
            <v>2632.4999999999995</v>
          </cell>
          <cell r="AO12">
            <v>930</v>
          </cell>
          <cell r="AP12">
            <v>952.50000000000045</v>
          </cell>
          <cell r="AQ12">
            <v>1550</v>
          </cell>
          <cell r="AR12">
            <v>1560</v>
          </cell>
          <cell r="AS12">
            <v>620</v>
          </cell>
          <cell r="AT12">
            <v>619.99999999999989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1</v>
          </cell>
          <cell r="H14">
            <v>1.2000000000000002</v>
          </cell>
          <cell r="I14">
            <v>1</v>
          </cell>
          <cell r="J14">
            <v>0.8</v>
          </cell>
          <cell r="K14">
            <v>0.8</v>
          </cell>
          <cell r="L14">
            <v>0.8</v>
          </cell>
          <cell r="M14">
            <v>1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0.4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0.8</v>
          </cell>
          <cell r="H15">
            <v>0.8</v>
          </cell>
          <cell r="I15">
            <v>0.8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0.26666666666666666</v>
          </cell>
          <cell r="AE15">
            <v>0.53333333333333333</v>
          </cell>
        </row>
        <row r="19">
          <cell r="AM19">
            <v>5520.0000000000009</v>
          </cell>
          <cell r="AN19">
            <v>5190</v>
          </cell>
          <cell r="AO19">
            <v>375</v>
          </cell>
          <cell r="AP19">
            <v>337.5</v>
          </cell>
          <cell r="AQ19">
            <v>3470</v>
          </cell>
          <cell r="AR19">
            <v>3200</v>
          </cell>
          <cell r="AS19">
            <v>90</v>
          </cell>
          <cell r="AT19">
            <v>80</v>
          </cell>
        </row>
        <row r="26">
          <cell r="B26">
            <v>4.4000000000000004</v>
          </cell>
          <cell r="C26">
            <v>4</v>
          </cell>
          <cell r="D26">
            <v>3.8000000000000003</v>
          </cell>
          <cell r="E26">
            <v>3.2</v>
          </cell>
          <cell r="F26">
            <v>3.8000000000000003</v>
          </cell>
          <cell r="G26">
            <v>4</v>
          </cell>
          <cell r="H26">
            <v>4</v>
          </cell>
          <cell r="I26">
            <v>3.8000000000000003</v>
          </cell>
          <cell r="J26">
            <v>3.6</v>
          </cell>
          <cell r="K26">
            <v>3.8000000000000003</v>
          </cell>
          <cell r="L26">
            <v>3.4000000000000004</v>
          </cell>
          <cell r="M26">
            <v>3.6</v>
          </cell>
          <cell r="N26">
            <v>3.8000000000000003</v>
          </cell>
          <cell r="O26">
            <v>3.8000000000000003</v>
          </cell>
          <cell r="P26">
            <v>3.6</v>
          </cell>
          <cell r="Q26">
            <v>3.8000000000000003</v>
          </cell>
          <cell r="R26">
            <v>4</v>
          </cell>
          <cell r="S26">
            <v>3.8000000000000003</v>
          </cell>
          <cell r="T26">
            <v>3.4000000000000004</v>
          </cell>
          <cell r="U26">
            <v>3.6</v>
          </cell>
          <cell r="V26">
            <v>3.6</v>
          </cell>
          <cell r="W26">
            <v>3</v>
          </cell>
          <cell r="X26">
            <v>3.2</v>
          </cell>
          <cell r="Y26">
            <v>4</v>
          </cell>
          <cell r="Z26">
            <v>3.6</v>
          </cell>
          <cell r="AA26">
            <v>3.6</v>
          </cell>
          <cell r="AB26">
            <v>3.8000000000000003</v>
          </cell>
          <cell r="AC26">
            <v>3.4000000000000004</v>
          </cell>
          <cell r="AD26">
            <v>3.6</v>
          </cell>
          <cell r="AE26">
            <v>3.8000000000000003</v>
          </cell>
          <cell r="AM26">
            <v>4650</v>
          </cell>
          <cell r="AN26">
            <v>4304.9999999999991</v>
          </cell>
          <cell r="AO26">
            <v>310</v>
          </cell>
          <cell r="AP26">
            <v>510.00000000000011</v>
          </cell>
          <cell r="AQ26">
            <v>3100</v>
          </cell>
          <cell r="AR26">
            <v>2959.9999999999995</v>
          </cell>
          <cell r="AS26">
            <v>310</v>
          </cell>
          <cell r="AT26">
            <v>289.99999999999994</v>
          </cell>
        </row>
        <row r="27">
          <cell r="B27">
            <v>2.6666666666666665</v>
          </cell>
          <cell r="C27">
            <v>2.4</v>
          </cell>
          <cell r="D27">
            <v>2.6666666666666665</v>
          </cell>
          <cell r="E27">
            <v>2.6666666666666665</v>
          </cell>
          <cell r="F27">
            <v>2.6666666666666665</v>
          </cell>
          <cell r="G27">
            <v>2.6666666666666665</v>
          </cell>
          <cell r="H27">
            <v>2.6666666666666665</v>
          </cell>
          <cell r="I27">
            <v>2.9333333333333331</v>
          </cell>
          <cell r="J27">
            <v>2.4</v>
          </cell>
          <cell r="K27">
            <v>2.6666666666666665</v>
          </cell>
          <cell r="L27">
            <v>2.4</v>
          </cell>
          <cell r="M27">
            <v>2.4</v>
          </cell>
          <cell r="N27">
            <v>2.6666666666666665</v>
          </cell>
          <cell r="O27">
            <v>2.4</v>
          </cell>
          <cell r="P27">
            <v>2.4</v>
          </cell>
          <cell r="Q27">
            <v>2.6666666666666665</v>
          </cell>
          <cell r="R27">
            <v>2.6666666666666665</v>
          </cell>
          <cell r="S27">
            <v>2.6666666666666665</v>
          </cell>
          <cell r="T27">
            <v>2.6666666666666665</v>
          </cell>
          <cell r="U27">
            <v>2.4</v>
          </cell>
          <cell r="V27">
            <v>2.6666666666666665</v>
          </cell>
          <cell r="W27">
            <v>2.6666666666666665</v>
          </cell>
          <cell r="X27">
            <v>2.4</v>
          </cell>
          <cell r="Y27">
            <v>2.6666666666666665</v>
          </cell>
          <cell r="Z27">
            <v>2.4</v>
          </cell>
          <cell r="AA27">
            <v>2.6666666666666665</v>
          </cell>
          <cell r="AB27">
            <v>1.8666666666666667</v>
          </cell>
          <cell r="AC27">
            <v>2.4</v>
          </cell>
          <cell r="AD27">
            <v>2.4</v>
          </cell>
          <cell r="AE27">
            <v>2.6666666666666665</v>
          </cell>
        </row>
        <row r="28">
          <cell r="B28">
            <v>0.4</v>
          </cell>
          <cell r="C28">
            <v>0.2</v>
          </cell>
          <cell r="D28">
            <v>0.4</v>
          </cell>
          <cell r="E28">
            <v>0.8</v>
          </cell>
          <cell r="F28">
            <v>0.60000000000000009</v>
          </cell>
          <cell r="G28">
            <v>0.60000000000000009</v>
          </cell>
          <cell r="H28">
            <v>0.4</v>
          </cell>
          <cell r="I28">
            <v>0.60000000000000009</v>
          </cell>
          <cell r="J28">
            <v>0.8</v>
          </cell>
          <cell r="K28">
            <v>0.4</v>
          </cell>
          <cell r="L28">
            <v>0.60000000000000009</v>
          </cell>
          <cell r="M28">
            <v>0.4</v>
          </cell>
          <cell r="N28">
            <v>0.4</v>
          </cell>
          <cell r="O28">
            <v>0.4</v>
          </cell>
          <cell r="P28">
            <v>0.4</v>
          </cell>
          <cell r="Q28">
            <v>0.4</v>
          </cell>
          <cell r="R28">
            <v>0.4</v>
          </cell>
          <cell r="S28">
            <v>0.60000000000000009</v>
          </cell>
          <cell r="T28">
            <v>0.8</v>
          </cell>
          <cell r="U28">
            <v>0.4</v>
          </cell>
          <cell r="V28">
            <v>0.4</v>
          </cell>
          <cell r="W28">
            <v>0.8</v>
          </cell>
          <cell r="X28">
            <v>0.4</v>
          </cell>
          <cell r="Y28">
            <v>0.2</v>
          </cell>
          <cell r="Z28">
            <v>0</v>
          </cell>
          <cell r="AA28">
            <v>0.2</v>
          </cell>
          <cell r="AB28">
            <v>0.2</v>
          </cell>
          <cell r="AC28">
            <v>0.4</v>
          </cell>
          <cell r="AD28">
            <v>0.60000000000000009</v>
          </cell>
          <cell r="AE28">
            <v>0.4</v>
          </cell>
        </row>
        <row r="29">
          <cell r="B29">
            <v>0.53333333333333333</v>
          </cell>
          <cell r="C29">
            <v>0.53333333333333333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</v>
          </cell>
          <cell r="U29">
            <v>0.26666666666666666</v>
          </cell>
          <cell r="V29">
            <v>0</v>
          </cell>
          <cell r="W29">
            <v>0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</v>
          </cell>
        </row>
        <row r="33">
          <cell r="B33">
            <v>2.6</v>
          </cell>
          <cell r="C33">
            <v>2.6</v>
          </cell>
          <cell r="D33">
            <v>2.8000000000000003</v>
          </cell>
          <cell r="E33">
            <v>2.8000000000000003</v>
          </cell>
          <cell r="F33">
            <v>2.6</v>
          </cell>
          <cell r="G33">
            <v>2.8000000000000003</v>
          </cell>
          <cell r="H33">
            <v>2.8000000000000003</v>
          </cell>
          <cell r="I33">
            <v>2.4000000000000004</v>
          </cell>
          <cell r="J33">
            <v>3</v>
          </cell>
          <cell r="K33">
            <v>3</v>
          </cell>
          <cell r="L33">
            <v>2.8000000000000003</v>
          </cell>
          <cell r="M33">
            <v>2.8000000000000003</v>
          </cell>
          <cell r="N33">
            <v>2.8000000000000003</v>
          </cell>
          <cell r="O33">
            <v>3.2</v>
          </cell>
          <cell r="P33">
            <v>2.8000000000000003</v>
          </cell>
          <cell r="Q33">
            <v>3.2</v>
          </cell>
          <cell r="R33">
            <v>2.8000000000000003</v>
          </cell>
          <cell r="S33">
            <v>2.8000000000000003</v>
          </cell>
          <cell r="T33">
            <v>2.6</v>
          </cell>
          <cell r="U33">
            <v>3.2</v>
          </cell>
          <cell r="V33">
            <v>2.8000000000000003</v>
          </cell>
          <cell r="W33">
            <v>3</v>
          </cell>
          <cell r="X33">
            <v>2.6</v>
          </cell>
          <cell r="Y33">
            <v>2.8000000000000003</v>
          </cell>
          <cell r="Z33">
            <v>2.6</v>
          </cell>
          <cell r="AA33">
            <v>2.2000000000000002</v>
          </cell>
          <cell r="AB33">
            <v>2.6</v>
          </cell>
          <cell r="AC33">
            <v>3.4000000000000004</v>
          </cell>
          <cell r="AD33">
            <v>2.8000000000000003</v>
          </cell>
          <cell r="AE33">
            <v>3</v>
          </cell>
          <cell r="AM33">
            <v>4185</v>
          </cell>
          <cell r="AN33">
            <v>3254.9999999999995</v>
          </cell>
          <cell r="AO33">
            <v>930</v>
          </cell>
          <cell r="AP33">
            <v>1432.5000000000005</v>
          </cell>
          <cell r="AQ33">
            <v>2790</v>
          </cell>
          <cell r="AR33">
            <v>2140.0000000000005</v>
          </cell>
          <cell r="AS33">
            <v>310</v>
          </cell>
          <cell r="AT33">
            <v>680.00000000000011</v>
          </cell>
        </row>
        <row r="34">
          <cell r="B34">
            <v>1.8666666666666667</v>
          </cell>
          <cell r="C34">
            <v>1.8666666666666667</v>
          </cell>
          <cell r="D34">
            <v>1.8666666666666667</v>
          </cell>
          <cell r="E34">
            <v>1.6</v>
          </cell>
          <cell r="F34">
            <v>1.8666666666666667</v>
          </cell>
          <cell r="G34">
            <v>1.8666666666666667</v>
          </cell>
          <cell r="H34">
            <v>1.6</v>
          </cell>
          <cell r="I34">
            <v>1.8666666666666667</v>
          </cell>
          <cell r="J34">
            <v>1.8666666666666667</v>
          </cell>
          <cell r="K34">
            <v>1.8666666666666667</v>
          </cell>
          <cell r="L34">
            <v>1.6</v>
          </cell>
          <cell r="M34">
            <v>2.1333333333333333</v>
          </cell>
          <cell r="N34">
            <v>2.1333333333333333</v>
          </cell>
          <cell r="O34">
            <v>1.8666666666666667</v>
          </cell>
          <cell r="P34">
            <v>1.8666666666666667</v>
          </cell>
          <cell r="Q34">
            <v>2.1333333333333333</v>
          </cell>
          <cell r="R34">
            <v>1.6</v>
          </cell>
          <cell r="S34">
            <v>1.8666666666666667</v>
          </cell>
          <cell r="T34">
            <v>1.8666666666666667</v>
          </cell>
          <cell r="U34">
            <v>1.8666666666666667</v>
          </cell>
          <cell r="V34">
            <v>1.8666666666666667</v>
          </cell>
          <cell r="W34">
            <v>1.8666666666666667</v>
          </cell>
          <cell r="X34">
            <v>1.8666666666666667</v>
          </cell>
          <cell r="Y34">
            <v>1.6</v>
          </cell>
          <cell r="Z34">
            <v>1.8666666666666667</v>
          </cell>
          <cell r="AA34">
            <v>1.8666666666666667</v>
          </cell>
          <cell r="AB34">
            <v>1.8666666666666667</v>
          </cell>
          <cell r="AC34">
            <v>1.8666666666666667</v>
          </cell>
          <cell r="AD34">
            <v>1.6</v>
          </cell>
          <cell r="AE34">
            <v>1.8666666666666667</v>
          </cell>
        </row>
        <row r="35">
          <cell r="B35">
            <v>1.2000000000000002</v>
          </cell>
          <cell r="C35">
            <v>1.2000000000000002</v>
          </cell>
          <cell r="D35">
            <v>1.2000000000000002</v>
          </cell>
          <cell r="E35">
            <v>1.2000000000000002</v>
          </cell>
          <cell r="F35">
            <v>1.2000000000000002</v>
          </cell>
          <cell r="G35">
            <v>1.4000000000000001</v>
          </cell>
          <cell r="H35">
            <v>1.4000000000000001</v>
          </cell>
          <cell r="I35">
            <v>1.2000000000000002</v>
          </cell>
          <cell r="J35">
            <v>0.8</v>
          </cell>
          <cell r="K35">
            <v>0.8</v>
          </cell>
          <cell r="L35">
            <v>1.2000000000000002</v>
          </cell>
          <cell r="M35">
            <v>1.6</v>
          </cell>
          <cell r="N35">
            <v>0.8</v>
          </cell>
          <cell r="O35">
            <v>0.8</v>
          </cell>
          <cell r="P35">
            <v>2</v>
          </cell>
          <cell r="Q35">
            <v>1.6</v>
          </cell>
          <cell r="R35">
            <v>1.2000000000000002</v>
          </cell>
          <cell r="S35">
            <v>1.6</v>
          </cell>
          <cell r="T35">
            <v>1.6</v>
          </cell>
          <cell r="U35">
            <v>0.60000000000000009</v>
          </cell>
          <cell r="V35">
            <v>1.2000000000000002</v>
          </cell>
          <cell r="W35">
            <v>1.6</v>
          </cell>
          <cell r="X35">
            <v>1.2000000000000002</v>
          </cell>
          <cell r="Y35">
            <v>1.2000000000000002</v>
          </cell>
          <cell r="Z35">
            <v>1.6</v>
          </cell>
          <cell r="AA35">
            <v>1</v>
          </cell>
          <cell r="AB35">
            <v>0.8</v>
          </cell>
          <cell r="AC35">
            <v>1</v>
          </cell>
          <cell r="AD35">
            <v>1.2000000000000002</v>
          </cell>
          <cell r="AE35">
            <v>1.6</v>
          </cell>
        </row>
        <row r="36">
          <cell r="B36">
            <v>0.53333333333333333</v>
          </cell>
          <cell r="C36">
            <v>0.53333333333333333</v>
          </cell>
          <cell r="D36">
            <v>0.53333333333333333</v>
          </cell>
          <cell r="E36">
            <v>0.53333333333333333</v>
          </cell>
          <cell r="F36">
            <v>0.8</v>
          </cell>
          <cell r="G36">
            <v>0.53333333333333333</v>
          </cell>
          <cell r="H36">
            <v>0.53333333333333333</v>
          </cell>
          <cell r="I36">
            <v>0.26666666666666666</v>
          </cell>
          <cell r="J36">
            <v>0.8</v>
          </cell>
          <cell r="K36">
            <v>0.53333333333333333</v>
          </cell>
          <cell r="L36">
            <v>0.8</v>
          </cell>
          <cell r="M36">
            <v>0.53333333333333333</v>
          </cell>
          <cell r="N36">
            <v>0.53333333333333333</v>
          </cell>
          <cell r="O36">
            <v>0.53333333333333333</v>
          </cell>
          <cell r="P36">
            <v>0.53333333333333333</v>
          </cell>
          <cell r="Q36">
            <v>0.8</v>
          </cell>
          <cell r="R36">
            <v>0.8</v>
          </cell>
          <cell r="S36">
            <v>0.53333333333333333</v>
          </cell>
          <cell r="T36">
            <v>0.53333333333333333</v>
          </cell>
          <cell r="U36">
            <v>0.8</v>
          </cell>
          <cell r="V36">
            <v>0.53333333333333333</v>
          </cell>
          <cell r="W36">
            <v>0.8</v>
          </cell>
          <cell r="X36">
            <v>0.53333333333333333</v>
          </cell>
          <cell r="Y36">
            <v>0.8</v>
          </cell>
          <cell r="Z36">
            <v>0.53333333333333333</v>
          </cell>
          <cell r="AA36">
            <v>0.53333333333333333</v>
          </cell>
          <cell r="AB36">
            <v>0.53333333333333333</v>
          </cell>
          <cell r="AC36">
            <v>0.26666666666666666</v>
          </cell>
          <cell r="AD36">
            <v>0.8</v>
          </cell>
          <cell r="AE36">
            <v>0.26666666666666666</v>
          </cell>
        </row>
        <row r="40">
          <cell r="B40">
            <v>1.2000000000000002</v>
          </cell>
          <cell r="C40">
            <v>1.4000000000000001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1.4000000000000001</v>
          </cell>
          <cell r="R40">
            <v>1.6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1.6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1.6</v>
          </cell>
          <cell r="AE40">
            <v>1.4000000000000001</v>
          </cell>
          <cell r="AM40">
            <v>1627.5</v>
          </cell>
          <cell r="AN40">
            <v>1642.4999999999993</v>
          </cell>
          <cell r="AO40">
            <v>1627.5</v>
          </cell>
          <cell r="AP40">
            <v>1537.4999999999995</v>
          </cell>
          <cell r="AQ40">
            <v>930</v>
          </cell>
          <cell r="AR40">
            <v>930.00000000000045</v>
          </cell>
          <cell r="AS40">
            <v>930</v>
          </cell>
          <cell r="AT40">
            <v>920.00000000000045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1.2000000000000002</v>
          </cell>
          <cell r="D42">
            <v>1.2000000000000002</v>
          </cell>
          <cell r="E42">
            <v>1.4000000000000001</v>
          </cell>
          <cell r="F42">
            <v>1.4000000000000001</v>
          </cell>
          <cell r="G42">
            <v>1.4000000000000001</v>
          </cell>
          <cell r="H42">
            <v>1.4000000000000001</v>
          </cell>
          <cell r="I42">
            <v>1.4000000000000001</v>
          </cell>
          <cell r="J42">
            <v>1.4000000000000001</v>
          </cell>
          <cell r="K42">
            <v>1.4000000000000001</v>
          </cell>
          <cell r="L42">
            <v>1.4000000000000001</v>
          </cell>
          <cell r="M42">
            <v>1.4000000000000001</v>
          </cell>
          <cell r="N42">
            <v>1.4000000000000001</v>
          </cell>
          <cell r="O42">
            <v>1</v>
          </cell>
          <cell r="P42">
            <v>1.4000000000000001</v>
          </cell>
          <cell r="Q42">
            <v>1.2000000000000002</v>
          </cell>
          <cell r="R42">
            <v>1.4000000000000001</v>
          </cell>
          <cell r="S42">
            <v>1.2000000000000002</v>
          </cell>
          <cell r="T42">
            <v>1.4000000000000001</v>
          </cell>
          <cell r="U42">
            <v>1.2000000000000002</v>
          </cell>
          <cell r="V42">
            <v>1.4000000000000001</v>
          </cell>
          <cell r="W42">
            <v>1</v>
          </cell>
          <cell r="X42">
            <v>1.4000000000000001</v>
          </cell>
          <cell r="Y42">
            <v>1.4000000000000001</v>
          </cell>
          <cell r="Z42">
            <v>1</v>
          </cell>
          <cell r="AA42">
            <v>1.4000000000000001</v>
          </cell>
          <cell r="AB42">
            <v>1.4000000000000001</v>
          </cell>
          <cell r="AC42">
            <v>1.4000000000000001</v>
          </cell>
          <cell r="AD42">
            <v>1.4000000000000001</v>
          </cell>
          <cell r="AE42">
            <v>1.2000000000000002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0.53333333333333333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2</v>
          </cell>
          <cell r="E47">
            <v>2</v>
          </cell>
          <cell r="F47">
            <v>1.4000000000000001</v>
          </cell>
          <cell r="G47">
            <v>1.6</v>
          </cell>
          <cell r="H47">
            <v>2</v>
          </cell>
          <cell r="I47">
            <v>2</v>
          </cell>
          <cell r="J47">
            <v>1.8</v>
          </cell>
          <cell r="K47">
            <v>1.6</v>
          </cell>
          <cell r="L47">
            <v>1.6</v>
          </cell>
          <cell r="M47">
            <v>1.6</v>
          </cell>
          <cell r="N47">
            <v>1.2000000000000002</v>
          </cell>
          <cell r="O47">
            <v>1.6</v>
          </cell>
          <cell r="P47">
            <v>1.6</v>
          </cell>
          <cell r="Q47">
            <v>1.2000000000000002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1.2000000000000002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1.4000000000000001</v>
          </cell>
          <cell r="AM47">
            <v>1860</v>
          </cell>
          <cell r="AN47">
            <v>1867.5000000000009</v>
          </cell>
          <cell r="AO47">
            <v>1395</v>
          </cell>
          <cell r="AP47">
            <v>1244.9999999999998</v>
          </cell>
          <cell r="AQ47">
            <v>930</v>
          </cell>
          <cell r="AR47">
            <v>1040.0000000000002</v>
          </cell>
          <cell r="AS47">
            <v>620</v>
          </cell>
          <cell r="AT47">
            <v>680.00000000000011</v>
          </cell>
        </row>
        <row r="48">
          <cell r="B48">
            <v>0.8</v>
          </cell>
          <cell r="C48">
            <v>0.8</v>
          </cell>
          <cell r="D48">
            <v>1.0666666666666667</v>
          </cell>
          <cell r="E48">
            <v>1.0666666666666667</v>
          </cell>
          <cell r="F48">
            <v>1.0666666666666667</v>
          </cell>
          <cell r="G48">
            <v>1.0666666666666667</v>
          </cell>
          <cell r="H48">
            <v>1.0666666666666667</v>
          </cell>
          <cell r="I48">
            <v>1.0666666666666667</v>
          </cell>
          <cell r="J48">
            <v>0.8</v>
          </cell>
          <cell r="K48">
            <v>1.0666666666666667</v>
          </cell>
          <cell r="L48">
            <v>1.0666666666666667</v>
          </cell>
          <cell r="M48">
            <v>1.0666666666666667</v>
          </cell>
          <cell r="N48">
            <v>1.0666666666666667</v>
          </cell>
          <cell r="O48">
            <v>1.0666666666666667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0.60000000000000009</v>
          </cell>
          <cell r="E49">
            <v>1.2000000000000002</v>
          </cell>
          <cell r="F49">
            <v>1.2000000000000002</v>
          </cell>
          <cell r="G49">
            <v>1.2000000000000002</v>
          </cell>
          <cell r="H49">
            <v>1.2000000000000002</v>
          </cell>
          <cell r="I49">
            <v>1</v>
          </cell>
          <cell r="J49">
            <v>1.2000000000000002</v>
          </cell>
          <cell r="K49">
            <v>1.2000000000000002</v>
          </cell>
          <cell r="L49">
            <v>1</v>
          </cell>
          <cell r="M49">
            <v>1</v>
          </cell>
          <cell r="N49">
            <v>1.2000000000000002</v>
          </cell>
          <cell r="O49">
            <v>1</v>
          </cell>
          <cell r="P49">
            <v>0.8</v>
          </cell>
          <cell r="Q49">
            <v>1.2000000000000002</v>
          </cell>
          <cell r="R49">
            <v>1</v>
          </cell>
          <cell r="S49">
            <v>1.2000000000000002</v>
          </cell>
          <cell r="T49">
            <v>1</v>
          </cell>
          <cell r="U49">
            <v>1.2000000000000002</v>
          </cell>
          <cell r="V49">
            <v>1.2000000000000002</v>
          </cell>
          <cell r="W49">
            <v>1.2000000000000002</v>
          </cell>
          <cell r="X49">
            <v>1</v>
          </cell>
          <cell r="Y49">
            <v>1.2000000000000002</v>
          </cell>
          <cell r="Z49">
            <v>0.60000000000000009</v>
          </cell>
          <cell r="AA49">
            <v>0.8</v>
          </cell>
          <cell r="AB49">
            <v>1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0.8</v>
          </cell>
          <cell r="E50">
            <v>0.8</v>
          </cell>
          <cell r="F50">
            <v>0.8</v>
          </cell>
          <cell r="G50">
            <v>0.8</v>
          </cell>
          <cell r="H50">
            <v>0.8</v>
          </cell>
          <cell r="I50">
            <v>0.8</v>
          </cell>
          <cell r="J50">
            <v>0.53333333333333333</v>
          </cell>
          <cell r="K50">
            <v>0.8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0.26666666666666666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2.2000000000000002</v>
          </cell>
          <cell r="U61">
            <v>2.2000000000000002</v>
          </cell>
          <cell r="V61">
            <v>2</v>
          </cell>
          <cell r="W61">
            <v>2.4000000000000004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1.8</v>
          </cell>
          <cell r="AD61">
            <v>2</v>
          </cell>
          <cell r="AE61">
            <v>2</v>
          </cell>
          <cell r="AM61">
            <v>2325</v>
          </cell>
          <cell r="AN61">
            <v>2347.5</v>
          </cell>
          <cell r="AO61">
            <v>2325</v>
          </cell>
          <cell r="AP61">
            <v>1965.0000000000002</v>
          </cell>
          <cell r="AQ61">
            <v>1240</v>
          </cell>
          <cell r="AR61">
            <v>1230</v>
          </cell>
          <cell r="AS61">
            <v>930</v>
          </cell>
          <cell r="AT61">
            <v>910.00000000000034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0.8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2</v>
          </cell>
          <cell r="C63">
            <v>1.6</v>
          </cell>
          <cell r="D63">
            <v>1.6</v>
          </cell>
          <cell r="E63">
            <v>1.8</v>
          </cell>
          <cell r="F63">
            <v>1.6</v>
          </cell>
          <cell r="G63">
            <v>1.4000000000000001</v>
          </cell>
          <cell r="H63">
            <v>1.6</v>
          </cell>
          <cell r="I63">
            <v>1.6</v>
          </cell>
          <cell r="J63">
            <v>1.6</v>
          </cell>
          <cell r="K63">
            <v>1.6</v>
          </cell>
          <cell r="L63">
            <v>1.4000000000000001</v>
          </cell>
          <cell r="M63">
            <v>1.6</v>
          </cell>
          <cell r="N63">
            <v>2</v>
          </cell>
          <cell r="O63">
            <v>1.6</v>
          </cell>
          <cell r="P63">
            <v>1.6</v>
          </cell>
          <cell r="Q63">
            <v>1.8</v>
          </cell>
          <cell r="R63">
            <v>1.8</v>
          </cell>
          <cell r="S63">
            <v>1.6</v>
          </cell>
          <cell r="T63">
            <v>2</v>
          </cell>
          <cell r="U63">
            <v>1.6</v>
          </cell>
          <cell r="V63">
            <v>2</v>
          </cell>
          <cell r="W63">
            <v>1.6</v>
          </cell>
          <cell r="X63">
            <v>1.6</v>
          </cell>
          <cell r="Y63">
            <v>1.8</v>
          </cell>
          <cell r="Z63">
            <v>1.6</v>
          </cell>
          <cell r="AA63">
            <v>2</v>
          </cell>
          <cell r="AB63">
            <v>1.6</v>
          </cell>
          <cell r="AC63">
            <v>1.6</v>
          </cell>
          <cell r="AD63">
            <v>1.4000000000000001</v>
          </cell>
          <cell r="AE63">
            <v>1.8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0.53333333333333333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0.53333333333333333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75">
          <cell r="B75">
            <v>2.4000000000000004</v>
          </cell>
          <cell r="C75">
            <v>2</v>
          </cell>
          <cell r="D75">
            <v>1.8</v>
          </cell>
          <cell r="E75">
            <v>1.8</v>
          </cell>
          <cell r="F75">
            <v>1.6</v>
          </cell>
          <cell r="G75">
            <v>2</v>
          </cell>
          <cell r="H75">
            <v>2</v>
          </cell>
          <cell r="I75">
            <v>1.8</v>
          </cell>
          <cell r="J75">
            <v>1.8</v>
          </cell>
          <cell r="K75">
            <v>1.8</v>
          </cell>
          <cell r="L75">
            <v>1.8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1.8</v>
          </cell>
          <cell r="R75">
            <v>1.6</v>
          </cell>
          <cell r="S75">
            <v>2</v>
          </cell>
          <cell r="T75">
            <v>2</v>
          </cell>
          <cell r="U75">
            <v>1.6</v>
          </cell>
          <cell r="V75">
            <v>2</v>
          </cell>
          <cell r="W75">
            <v>2</v>
          </cell>
          <cell r="X75">
            <v>1.8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0</v>
          </cell>
          <cell r="AE75">
            <v>0</v>
          </cell>
          <cell r="AM75">
            <v>2325</v>
          </cell>
          <cell r="AN75">
            <v>2010</v>
          </cell>
          <cell r="AO75">
            <v>2092.5</v>
          </cell>
          <cell r="AP75">
            <v>2039.9999999999998</v>
          </cell>
          <cell r="AQ75">
            <v>1240</v>
          </cell>
          <cell r="AR75">
            <v>1139.9999999999998</v>
          </cell>
          <cell r="AS75">
            <v>1240</v>
          </cell>
          <cell r="AT75">
            <v>1179.9999999999998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1.3333333333333333</v>
          </cell>
          <cell r="Y76">
            <v>1.0666666666666667</v>
          </cell>
          <cell r="Z76">
            <v>1.3333333333333333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0</v>
          </cell>
          <cell r="AE76">
            <v>0</v>
          </cell>
        </row>
        <row r="77">
          <cell r="B77">
            <v>2.8000000000000003</v>
          </cell>
          <cell r="C77">
            <v>1.8</v>
          </cell>
          <cell r="D77">
            <v>1.8</v>
          </cell>
          <cell r="E77">
            <v>2</v>
          </cell>
          <cell r="F77">
            <v>1.8</v>
          </cell>
          <cell r="G77">
            <v>2</v>
          </cell>
          <cell r="H77">
            <v>2</v>
          </cell>
          <cell r="I77">
            <v>2</v>
          </cell>
          <cell r="J77">
            <v>1.8</v>
          </cell>
          <cell r="K77">
            <v>1.8</v>
          </cell>
          <cell r="L77">
            <v>1.8</v>
          </cell>
          <cell r="M77">
            <v>2</v>
          </cell>
          <cell r="N77">
            <v>2</v>
          </cell>
          <cell r="O77">
            <v>2</v>
          </cell>
          <cell r="P77">
            <v>2</v>
          </cell>
          <cell r="Q77">
            <v>1.4000000000000001</v>
          </cell>
          <cell r="R77">
            <v>2</v>
          </cell>
          <cell r="S77">
            <v>2</v>
          </cell>
          <cell r="T77">
            <v>2</v>
          </cell>
          <cell r="U77">
            <v>2</v>
          </cell>
          <cell r="V77">
            <v>2</v>
          </cell>
          <cell r="W77">
            <v>1.8</v>
          </cell>
          <cell r="X77">
            <v>2</v>
          </cell>
          <cell r="Y77">
            <v>1.8</v>
          </cell>
          <cell r="Z77">
            <v>1.6</v>
          </cell>
          <cell r="AA77">
            <v>1.8</v>
          </cell>
          <cell r="AB77">
            <v>2.4000000000000004</v>
          </cell>
          <cell r="AC77">
            <v>2</v>
          </cell>
          <cell r="AD77">
            <v>0</v>
          </cell>
          <cell r="AE77">
            <v>0</v>
          </cell>
        </row>
        <row r="78">
          <cell r="B78">
            <v>1.3333333333333333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1.0666666666666667</v>
          </cell>
          <cell r="H78">
            <v>1.0666666666666667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1.0666666666666667</v>
          </cell>
          <cell r="M78">
            <v>1.0666666666666667</v>
          </cell>
          <cell r="N78">
            <v>1.0666666666666667</v>
          </cell>
          <cell r="O78">
            <v>1.0666666666666667</v>
          </cell>
          <cell r="P78">
            <v>1.0666666666666667</v>
          </cell>
          <cell r="Q78">
            <v>1.0666666666666667</v>
          </cell>
          <cell r="R78">
            <v>1.0666666666666667</v>
          </cell>
          <cell r="S78">
            <v>1.0666666666666667</v>
          </cell>
          <cell r="T78">
            <v>0.8</v>
          </cell>
          <cell r="U78">
            <v>1.0666666666666667</v>
          </cell>
          <cell r="V78">
            <v>0.8</v>
          </cell>
          <cell r="W78">
            <v>1.0666666666666667</v>
          </cell>
          <cell r="X78">
            <v>1.6</v>
          </cell>
          <cell r="Y78">
            <v>1.3333333333333333</v>
          </cell>
          <cell r="Z78">
            <v>1.3333333333333333</v>
          </cell>
          <cell r="AA78">
            <v>1.3333333333333333</v>
          </cell>
          <cell r="AB78">
            <v>1.3333333333333333</v>
          </cell>
          <cell r="AC78">
            <v>1.3333333333333333</v>
          </cell>
          <cell r="AD78">
            <v>0</v>
          </cell>
          <cell r="AE78">
            <v>0</v>
          </cell>
        </row>
        <row r="82">
          <cell r="B82">
            <v>2.4000000000000004</v>
          </cell>
          <cell r="C82">
            <v>2.4000000000000004</v>
          </cell>
          <cell r="D82">
            <v>2.4000000000000004</v>
          </cell>
          <cell r="E82">
            <v>2.4000000000000004</v>
          </cell>
          <cell r="F82">
            <v>2.4000000000000004</v>
          </cell>
          <cell r="G82">
            <v>2.4000000000000004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2.4000000000000004</v>
          </cell>
          <cell r="M82">
            <v>2.4000000000000004</v>
          </cell>
          <cell r="N82">
            <v>2.4000000000000004</v>
          </cell>
          <cell r="O82">
            <v>2.4000000000000004</v>
          </cell>
          <cell r="P82">
            <v>2.4000000000000004</v>
          </cell>
          <cell r="Q82">
            <v>2.4000000000000004</v>
          </cell>
          <cell r="R82">
            <v>2.4000000000000004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2.4000000000000004</v>
          </cell>
          <cell r="W82">
            <v>2.4000000000000004</v>
          </cell>
          <cell r="X82">
            <v>2</v>
          </cell>
          <cell r="Y82">
            <v>2</v>
          </cell>
          <cell r="Z82">
            <v>2.6</v>
          </cell>
          <cell r="AA82">
            <v>2.8000000000000003</v>
          </cell>
          <cell r="AB82">
            <v>2.8000000000000003</v>
          </cell>
          <cell r="AC82">
            <v>2.6</v>
          </cell>
          <cell r="AD82">
            <v>2.8000000000000003</v>
          </cell>
          <cell r="AE82">
            <v>2.4000000000000004</v>
          </cell>
          <cell r="AM82">
            <v>2790</v>
          </cell>
          <cell r="AN82">
            <v>2819.9999999999995</v>
          </cell>
          <cell r="AO82">
            <v>2205</v>
          </cell>
          <cell r="AP82">
            <v>2107.5</v>
          </cell>
          <cell r="AQ82">
            <v>1240</v>
          </cell>
          <cell r="AR82">
            <v>1300</v>
          </cell>
          <cell r="AS82">
            <v>930</v>
          </cell>
          <cell r="AT82">
            <v>940.00000000000034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1.3333333333333333</v>
          </cell>
          <cell r="Y83">
            <v>1.3333333333333333</v>
          </cell>
          <cell r="Z83">
            <v>1.3333333333333333</v>
          </cell>
          <cell r="AA83">
            <v>1.3333333333333333</v>
          </cell>
          <cell r="AB83">
            <v>1.3333333333333333</v>
          </cell>
          <cell r="AC83">
            <v>1.3333333333333333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2</v>
          </cell>
          <cell r="D84">
            <v>2</v>
          </cell>
          <cell r="E84">
            <v>2</v>
          </cell>
          <cell r="F84">
            <v>2</v>
          </cell>
          <cell r="G84">
            <v>1.6</v>
          </cell>
          <cell r="H84">
            <v>1.6</v>
          </cell>
          <cell r="I84">
            <v>1.6</v>
          </cell>
          <cell r="J84">
            <v>2</v>
          </cell>
          <cell r="K84">
            <v>2</v>
          </cell>
          <cell r="L84">
            <v>2</v>
          </cell>
          <cell r="M84">
            <v>2</v>
          </cell>
          <cell r="N84">
            <v>1.6</v>
          </cell>
          <cell r="O84">
            <v>1.4000000000000001</v>
          </cell>
          <cell r="P84">
            <v>2</v>
          </cell>
          <cell r="Q84">
            <v>2</v>
          </cell>
          <cell r="R84">
            <v>1.8</v>
          </cell>
          <cell r="S84">
            <v>1.8</v>
          </cell>
          <cell r="T84">
            <v>2</v>
          </cell>
          <cell r="U84">
            <v>1.6</v>
          </cell>
          <cell r="V84">
            <v>1.6</v>
          </cell>
          <cell r="W84">
            <v>2</v>
          </cell>
          <cell r="X84">
            <v>1.8</v>
          </cell>
          <cell r="Y84">
            <v>2</v>
          </cell>
          <cell r="Z84">
            <v>2</v>
          </cell>
          <cell r="AA84">
            <v>2</v>
          </cell>
          <cell r="AB84">
            <v>1.6</v>
          </cell>
          <cell r="AC84">
            <v>1.2000000000000002</v>
          </cell>
          <cell r="AD84">
            <v>1.6</v>
          </cell>
          <cell r="AE84">
            <v>1.8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1.0666666666666667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96">
          <cell r="B96">
            <v>1.8</v>
          </cell>
          <cell r="C96">
            <v>2</v>
          </cell>
          <cell r="D96">
            <v>1.8</v>
          </cell>
          <cell r="E96">
            <v>2</v>
          </cell>
          <cell r="F96">
            <v>1.8</v>
          </cell>
          <cell r="G96">
            <v>1.8</v>
          </cell>
          <cell r="H96">
            <v>2</v>
          </cell>
          <cell r="I96">
            <v>1.9000000000000001</v>
          </cell>
          <cell r="J96">
            <v>2</v>
          </cell>
          <cell r="K96">
            <v>2</v>
          </cell>
          <cell r="L96">
            <v>1.8</v>
          </cell>
          <cell r="M96">
            <v>2</v>
          </cell>
          <cell r="N96">
            <v>1.8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1.6</v>
          </cell>
          <cell r="AB96">
            <v>1.8</v>
          </cell>
          <cell r="AC96">
            <v>2</v>
          </cell>
          <cell r="AD96">
            <v>2</v>
          </cell>
          <cell r="AE96">
            <v>1.8</v>
          </cell>
          <cell r="AM96">
            <v>2325</v>
          </cell>
          <cell r="AN96">
            <v>2238.75</v>
          </cell>
          <cell r="AO96">
            <v>1860</v>
          </cell>
          <cell r="AP96">
            <v>1931.2500000000002</v>
          </cell>
          <cell r="AQ96">
            <v>1240</v>
          </cell>
          <cell r="AR96">
            <v>1220</v>
          </cell>
          <cell r="AS96">
            <v>930</v>
          </cell>
          <cell r="AT96">
            <v>1169.9999999999998</v>
          </cell>
        </row>
        <row r="97">
          <cell r="B97">
            <v>1.0666666666666667</v>
          </cell>
          <cell r="C97">
            <v>0.8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0.8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2.2000000000000002</v>
          </cell>
          <cell r="C98">
            <v>1.6</v>
          </cell>
          <cell r="D98">
            <v>1.4000000000000001</v>
          </cell>
          <cell r="E98">
            <v>2</v>
          </cell>
          <cell r="F98">
            <v>2</v>
          </cell>
          <cell r="G98">
            <v>2</v>
          </cell>
          <cell r="H98">
            <v>1.6</v>
          </cell>
          <cell r="I98">
            <v>1.6</v>
          </cell>
          <cell r="J98">
            <v>1.2000000000000002</v>
          </cell>
          <cell r="K98">
            <v>1.6</v>
          </cell>
          <cell r="L98">
            <v>1.4000000000000001</v>
          </cell>
          <cell r="M98">
            <v>1.2000000000000002</v>
          </cell>
          <cell r="N98">
            <v>1.6</v>
          </cell>
          <cell r="O98">
            <v>2</v>
          </cell>
          <cell r="P98">
            <v>1.8</v>
          </cell>
          <cell r="Q98">
            <v>1.7000000000000002</v>
          </cell>
          <cell r="R98">
            <v>1.8</v>
          </cell>
          <cell r="S98">
            <v>1.8</v>
          </cell>
          <cell r="T98">
            <v>1.6</v>
          </cell>
          <cell r="U98">
            <v>1.6</v>
          </cell>
          <cell r="V98">
            <v>2</v>
          </cell>
          <cell r="W98">
            <v>1.8</v>
          </cell>
          <cell r="X98">
            <v>1.2000000000000002</v>
          </cell>
          <cell r="Y98">
            <v>1.6</v>
          </cell>
          <cell r="Z98">
            <v>1.6</v>
          </cell>
          <cell r="AA98">
            <v>1.6</v>
          </cell>
          <cell r="AB98">
            <v>1.8</v>
          </cell>
          <cell r="AC98">
            <v>1.6</v>
          </cell>
          <cell r="AD98">
            <v>2</v>
          </cell>
          <cell r="AE98">
            <v>1.2000000000000002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0.8</v>
          </cell>
          <cell r="F99">
            <v>1.0666666666666667</v>
          </cell>
          <cell r="G99">
            <v>0.8</v>
          </cell>
          <cell r="H99">
            <v>0.8</v>
          </cell>
          <cell r="I99">
            <v>0.8</v>
          </cell>
          <cell r="J99">
            <v>0.8</v>
          </cell>
          <cell r="K99">
            <v>0.8</v>
          </cell>
          <cell r="L99">
            <v>0.8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2.4000000000000004</v>
          </cell>
          <cell r="C103">
            <v>2.4000000000000004</v>
          </cell>
          <cell r="D103">
            <v>2</v>
          </cell>
          <cell r="E103">
            <v>2</v>
          </cell>
          <cell r="F103">
            <v>2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</v>
          </cell>
          <cell r="K103">
            <v>2</v>
          </cell>
          <cell r="L103">
            <v>2.4000000000000004</v>
          </cell>
          <cell r="M103">
            <v>2.6</v>
          </cell>
          <cell r="N103">
            <v>2.4000000000000004</v>
          </cell>
          <cell r="O103">
            <v>2.2000000000000002</v>
          </cell>
          <cell r="P103">
            <v>2.2000000000000002</v>
          </cell>
          <cell r="Q103">
            <v>2.4000000000000004</v>
          </cell>
          <cell r="R103">
            <v>2.2000000000000002</v>
          </cell>
          <cell r="S103">
            <v>2.4000000000000004</v>
          </cell>
          <cell r="T103">
            <v>2</v>
          </cell>
          <cell r="U103">
            <v>2.4000000000000004</v>
          </cell>
          <cell r="V103">
            <v>2.4000000000000004</v>
          </cell>
          <cell r="W103">
            <v>2.2000000000000002</v>
          </cell>
          <cell r="X103">
            <v>2</v>
          </cell>
          <cell r="Y103">
            <v>1.6</v>
          </cell>
          <cell r="Z103">
            <v>2.2000000000000002</v>
          </cell>
          <cell r="AA103">
            <v>2.2000000000000002</v>
          </cell>
          <cell r="AB103">
            <v>2.4000000000000004</v>
          </cell>
          <cell r="AC103">
            <v>2</v>
          </cell>
          <cell r="AD103">
            <v>2.4000000000000004</v>
          </cell>
          <cell r="AE103">
            <v>2.2000000000000002</v>
          </cell>
          <cell r="AM103">
            <v>2790</v>
          </cell>
          <cell r="AN103">
            <v>2580.0000000000005</v>
          </cell>
          <cell r="AO103">
            <v>1860</v>
          </cell>
          <cell r="AP103">
            <v>2040</v>
          </cell>
          <cell r="AQ103">
            <v>1550</v>
          </cell>
          <cell r="AR103">
            <v>1530.0000000000002</v>
          </cell>
          <cell r="AS103">
            <v>930</v>
          </cell>
          <cell r="AT103">
            <v>1290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1.0666666666666667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2</v>
          </cell>
          <cell r="C105">
            <v>1.6</v>
          </cell>
          <cell r="D105">
            <v>2</v>
          </cell>
          <cell r="E105">
            <v>2</v>
          </cell>
          <cell r="F105">
            <v>1.6</v>
          </cell>
          <cell r="G105">
            <v>1.2000000000000002</v>
          </cell>
          <cell r="H105">
            <v>1.8</v>
          </cell>
          <cell r="I105">
            <v>1.8</v>
          </cell>
          <cell r="J105">
            <v>1.6</v>
          </cell>
          <cell r="K105">
            <v>2</v>
          </cell>
          <cell r="L105">
            <v>1.2000000000000002</v>
          </cell>
          <cell r="M105">
            <v>1.2000000000000002</v>
          </cell>
          <cell r="N105">
            <v>2</v>
          </cell>
          <cell r="O105">
            <v>1.8</v>
          </cell>
          <cell r="P105">
            <v>1.6</v>
          </cell>
          <cell r="Q105">
            <v>1.8</v>
          </cell>
          <cell r="R105">
            <v>1.6</v>
          </cell>
          <cell r="S105">
            <v>2</v>
          </cell>
          <cell r="T105">
            <v>2</v>
          </cell>
          <cell r="U105">
            <v>2.2000000000000002</v>
          </cell>
          <cell r="V105">
            <v>2.4000000000000004</v>
          </cell>
          <cell r="W105">
            <v>2</v>
          </cell>
          <cell r="X105">
            <v>1.2000000000000002</v>
          </cell>
          <cell r="Y105">
            <v>1.6</v>
          </cell>
          <cell r="Z105">
            <v>1.6</v>
          </cell>
          <cell r="AA105">
            <v>1.4000000000000001</v>
          </cell>
          <cell r="AB105">
            <v>1.8</v>
          </cell>
          <cell r="AC105">
            <v>2</v>
          </cell>
          <cell r="AD105">
            <v>1.8</v>
          </cell>
          <cell r="AE105">
            <v>1.8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1.0666666666666667</v>
          </cell>
          <cell r="I106">
            <v>1.3333333333333333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1.3333333333333333</v>
          </cell>
          <cell r="V106">
            <v>1.3333333333333333</v>
          </cell>
          <cell r="W106">
            <v>1.3333333333333333</v>
          </cell>
          <cell r="X106">
            <v>1.0666666666666667</v>
          </cell>
          <cell r="Y106">
            <v>1.3333333333333333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2.4000000000000004</v>
          </cell>
          <cell r="C110">
            <v>2.6</v>
          </cell>
          <cell r="D110">
            <v>2.4000000000000004</v>
          </cell>
          <cell r="E110">
            <v>2.4000000000000004</v>
          </cell>
          <cell r="F110">
            <v>2.8000000000000003</v>
          </cell>
          <cell r="G110">
            <v>2.6</v>
          </cell>
          <cell r="H110">
            <v>2.8000000000000003</v>
          </cell>
          <cell r="I110">
            <v>2.8000000000000003</v>
          </cell>
          <cell r="J110">
            <v>2.6</v>
          </cell>
          <cell r="K110">
            <v>2.4000000000000004</v>
          </cell>
          <cell r="L110">
            <v>2.8000000000000003</v>
          </cell>
          <cell r="M110">
            <v>2.6</v>
          </cell>
          <cell r="N110">
            <v>2.6</v>
          </cell>
          <cell r="O110">
            <v>3.2</v>
          </cell>
          <cell r="P110">
            <v>2.8000000000000003</v>
          </cell>
          <cell r="Q110">
            <v>2.4000000000000004</v>
          </cell>
          <cell r="R110">
            <v>3.2</v>
          </cell>
          <cell r="S110">
            <v>3</v>
          </cell>
          <cell r="T110">
            <v>3.2</v>
          </cell>
          <cell r="U110">
            <v>3.2</v>
          </cell>
          <cell r="V110">
            <v>3.2</v>
          </cell>
          <cell r="W110">
            <v>2.4000000000000004</v>
          </cell>
          <cell r="X110">
            <v>3</v>
          </cell>
          <cell r="Y110">
            <v>3</v>
          </cell>
          <cell r="Z110">
            <v>3</v>
          </cell>
          <cell r="AA110">
            <v>3</v>
          </cell>
          <cell r="AB110">
            <v>2.6</v>
          </cell>
          <cell r="AC110">
            <v>2.6</v>
          </cell>
          <cell r="AD110">
            <v>2.8000000000000003</v>
          </cell>
          <cell r="AE110">
            <v>2.6</v>
          </cell>
          <cell r="AM110">
            <v>2790</v>
          </cell>
          <cell r="AN110">
            <v>3217.4999999999995</v>
          </cell>
          <cell r="AO110">
            <v>1860</v>
          </cell>
          <cell r="AP110">
            <v>1957.4999999999998</v>
          </cell>
          <cell r="AQ110">
            <v>1240</v>
          </cell>
          <cell r="AR110">
            <v>1660.0000000000014</v>
          </cell>
          <cell r="AS110">
            <v>930</v>
          </cell>
          <cell r="AT110">
            <v>1259.9999999999998</v>
          </cell>
        </row>
        <row r="111">
          <cell r="B111">
            <v>1.3333333333333333</v>
          </cell>
          <cell r="C111">
            <v>1.0666666666666667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1.0666666666666667</v>
          </cell>
          <cell r="M111">
            <v>1.3333333333333333</v>
          </cell>
          <cell r="N111">
            <v>1.6</v>
          </cell>
          <cell r="O111">
            <v>1.6</v>
          </cell>
          <cell r="P111">
            <v>1.6</v>
          </cell>
          <cell r="Q111">
            <v>1.6</v>
          </cell>
          <cell r="R111">
            <v>1.6</v>
          </cell>
          <cell r="S111">
            <v>1.6</v>
          </cell>
          <cell r="T111">
            <v>1.6</v>
          </cell>
          <cell r="U111">
            <v>1.6</v>
          </cell>
          <cell r="V111">
            <v>1.6</v>
          </cell>
          <cell r="W111">
            <v>1.6</v>
          </cell>
          <cell r="X111">
            <v>1.6</v>
          </cell>
          <cell r="Y111">
            <v>1.6</v>
          </cell>
          <cell r="Z111">
            <v>1.6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2</v>
          </cell>
          <cell r="D112">
            <v>1.8</v>
          </cell>
          <cell r="E112">
            <v>2</v>
          </cell>
          <cell r="F112">
            <v>1.6</v>
          </cell>
          <cell r="G112">
            <v>1.6</v>
          </cell>
          <cell r="H112">
            <v>2</v>
          </cell>
          <cell r="I112">
            <v>1.8</v>
          </cell>
          <cell r="J112">
            <v>1.6</v>
          </cell>
          <cell r="K112">
            <v>2</v>
          </cell>
          <cell r="L112">
            <v>1.2000000000000002</v>
          </cell>
          <cell r="M112">
            <v>1.2000000000000002</v>
          </cell>
          <cell r="N112">
            <v>1.8</v>
          </cell>
          <cell r="O112">
            <v>2</v>
          </cell>
          <cell r="P112">
            <v>1.8</v>
          </cell>
          <cell r="Q112">
            <v>1.4000000000000001</v>
          </cell>
          <cell r="R112">
            <v>1.8</v>
          </cell>
          <cell r="S112">
            <v>1.4000000000000001</v>
          </cell>
          <cell r="T112">
            <v>1.6</v>
          </cell>
          <cell r="U112">
            <v>2</v>
          </cell>
          <cell r="V112">
            <v>1.6</v>
          </cell>
          <cell r="W112">
            <v>1.8</v>
          </cell>
          <cell r="X112">
            <v>1.6</v>
          </cell>
          <cell r="Y112">
            <v>2</v>
          </cell>
          <cell r="Z112">
            <v>1.4000000000000001</v>
          </cell>
          <cell r="AA112">
            <v>1.8</v>
          </cell>
          <cell r="AB112">
            <v>1.2000000000000002</v>
          </cell>
          <cell r="AC112">
            <v>1.8</v>
          </cell>
          <cell r="AD112">
            <v>1.8</v>
          </cell>
          <cell r="AE112">
            <v>1.4000000000000001</v>
          </cell>
        </row>
        <row r="113">
          <cell r="B113">
            <v>1.3333333333333333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1.3333333333333333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1.3333333333333333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1.3333333333333333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0.8</v>
          </cell>
        </row>
        <row r="117">
          <cell r="B117">
            <v>2</v>
          </cell>
          <cell r="C117">
            <v>1.4000000000000001</v>
          </cell>
          <cell r="D117">
            <v>1.6</v>
          </cell>
          <cell r="E117">
            <v>1.8</v>
          </cell>
          <cell r="F117">
            <v>1.8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1.6</v>
          </cell>
          <cell r="L117">
            <v>1.6</v>
          </cell>
          <cell r="M117">
            <v>1.6</v>
          </cell>
          <cell r="N117">
            <v>2</v>
          </cell>
          <cell r="O117">
            <v>2</v>
          </cell>
          <cell r="P117">
            <v>2</v>
          </cell>
          <cell r="Q117">
            <v>2.4000000000000004</v>
          </cell>
          <cell r="R117">
            <v>2.4000000000000004</v>
          </cell>
          <cell r="S117">
            <v>2</v>
          </cell>
          <cell r="T117">
            <v>2.2000000000000002</v>
          </cell>
          <cell r="U117">
            <v>1.6</v>
          </cell>
          <cell r="V117">
            <v>2</v>
          </cell>
          <cell r="W117">
            <v>2</v>
          </cell>
          <cell r="X117">
            <v>1.4000000000000001</v>
          </cell>
          <cell r="Y117">
            <v>2</v>
          </cell>
          <cell r="Z117">
            <v>1.6</v>
          </cell>
          <cell r="AA117">
            <v>2.2000000000000002</v>
          </cell>
          <cell r="AB117">
            <v>2</v>
          </cell>
          <cell r="AC117">
            <v>2</v>
          </cell>
          <cell r="AD117">
            <v>1.6</v>
          </cell>
          <cell r="AE117">
            <v>1.8</v>
          </cell>
          <cell r="AM117">
            <v>2325</v>
          </cell>
          <cell r="AN117">
            <v>2197.5000000000005</v>
          </cell>
          <cell r="AO117">
            <v>1162.5</v>
          </cell>
          <cell r="AP117">
            <v>1634.9999999999998</v>
          </cell>
          <cell r="AQ117">
            <v>930</v>
          </cell>
          <cell r="AR117">
            <v>1080</v>
          </cell>
          <cell r="AS117">
            <v>620</v>
          </cell>
          <cell r="AT117">
            <v>830.00000000000034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1.0666666666666667</v>
          </cell>
          <cell r="P118">
            <v>1.0666666666666667</v>
          </cell>
          <cell r="Q118">
            <v>1.0666666666666667</v>
          </cell>
          <cell r="R118">
            <v>1.0666666666666667</v>
          </cell>
          <cell r="S118">
            <v>1.0666666666666667</v>
          </cell>
          <cell r="T118">
            <v>1.0666666666666667</v>
          </cell>
          <cell r="U118">
            <v>1.0666666666666667</v>
          </cell>
          <cell r="V118">
            <v>1.0666666666666667</v>
          </cell>
          <cell r="W118">
            <v>1.0666666666666667</v>
          </cell>
          <cell r="X118">
            <v>1.0666666666666667</v>
          </cell>
          <cell r="Y118">
            <v>1.0666666666666667</v>
          </cell>
          <cell r="Z118">
            <v>1.0666666666666667</v>
          </cell>
          <cell r="AA118">
            <v>1.0666666666666667</v>
          </cell>
          <cell r="AB118">
            <v>1.0666666666666667</v>
          </cell>
          <cell r="AC118">
            <v>1.0666666666666667</v>
          </cell>
          <cell r="AD118">
            <v>0.8</v>
          </cell>
          <cell r="AE118">
            <v>0.8</v>
          </cell>
        </row>
        <row r="119">
          <cell r="B119">
            <v>1.4000000000000001</v>
          </cell>
          <cell r="C119">
            <v>1.6</v>
          </cell>
          <cell r="D119">
            <v>1.4000000000000001</v>
          </cell>
          <cell r="E119">
            <v>1.4000000000000001</v>
          </cell>
          <cell r="F119">
            <v>1</v>
          </cell>
          <cell r="G119">
            <v>1.2000000000000002</v>
          </cell>
          <cell r="H119">
            <v>1</v>
          </cell>
          <cell r="I119">
            <v>1.6</v>
          </cell>
          <cell r="J119">
            <v>1.4000000000000001</v>
          </cell>
          <cell r="K119">
            <v>1.4000000000000001</v>
          </cell>
          <cell r="L119">
            <v>1.4000000000000001</v>
          </cell>
          <cell r="M119">
            <v>1.4000000000000001</v>
          </cell>
          <cell r="N119">
            <v>1.4000000000000001</v>
          </cell>
          <cell r="O119">
            <v>1.6</v>
          </cell>
          <cell r="P119">
            <v>1.4000000000000001</v>
          </cell>
          <cell r="Q119">
            <v>1.4000000000000001</v>
          </cell>
          <cell r="R119">
            <v>1.6</v>
          </cell>
          <cell r="S119">
            <v>1.6</v>
          </cell>
          <cell r="T119">
            <v>1.4000000000000001</v>
          </cell>
          <cell r="U119">
            <v>1</v>
          </cell>
          <cell r="V119">
            <v>1.4000000000000001</v>
          </cell>
          <cell r="W119">
            <v>1.6</v>
          </cell>
          <cell r="X119">
            <v>1.8</v>
          </cell>
          <cell r="Y119">
            <v>1.4000000000000001</v>
          </cell>
          <cell r="Z119">
            <v>1</v>
          </cell>
          <cell r="AA119">
            <v>1.6</v>
          </cell>
          <cell r="AB119">
            <v>1.4000000000000001</v>
          </cell>
          <cell r="AC119">
            <v>1.4000000000000001</v>
          </cell>
          <cell r="AD119">
            <v>1.6</v>
          </cell>
          <cell r="AE119">
            <v>1.4000000000000001</v>
          </cell>
        </row>
        <row r="120">
          <cell r="B120">
            <v>0.8</v>
          </cell>
          <cell r="C120">
            <v>0.53333333333333333</v>
          </cell>
          <cell r="D120">
            <v>0.8</v>
          </cell>
          <cell r="E120">
            <v>0.8</v>
          </cell>
          <cell r="F120">
            <v>0.8</v>
          </cell>
          <cell r="G120">
            <v>0.8</v>
          </cell>
          <cell r="H120">
            <v>0.53333333333333333</v>
          </cell>
          <cell r="I120">
            <v>0.8</v>
          </cell>
          <cell r="J120">
            <v>0.8</v>
          </cell>
          <cell r="K120">
            <v>0.53333333333333333</v>
          </cell>
          <cell r="L120">
            <v>0.8</v>
          </cell>
          <cell r="M120">
            <v>0.8</v>
          </cell>
          <cell r="N120">
            <v>0.8</v>
          </cell>
          <cell r="O120">
            <v>0.8</v>
          </cell>
          <cell r="P120">
            <v>0.8</v>
          </cell>
          <cell r="Q120">
            <v>0.8</v>
          </cell>
          <cell r="R120">
            <v>0.8</v>
          </cell>
          <cell r="S120">
            <v>0.8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0.8</v>
          </cell>
          <cell r="Z120">
            <v>0.8</v>
          </cell>
          <cell r="AA120">
            <v>0.53333333333333333</v>
          </cell>
          <cell r="AB120">
            <v>0.8</v>
          </cell>
          <cell r="AC120">
            <v>0.8</v>
          </cell>
          <cell r="AD120">
            <v>0.8</v>
          </cell>
          <cell r="AE120">
            <v>0.53333333333333333</v>
          </cell>
        </row>
        <row r="124">
          <cell r="B124">
            <v>4</v>
          </cell>
          <cell r="C124">
            <v>4</v>
          </cell>
          <cell r="D124">
            <v>4</v>
          </cell>
          <cell r="E124">
            <v>3.6</v>
          </cell>
          <cell r="F124">
            <v>4.4000000000000004</v>
          </cell>
          <cell r="G124">
            <v>4.2</v>
          </cell>
          <cell r="H124">
            <v>4.4000000000000004</v>
          </cell>
          <cell r="I124">
            <v>4.4000000000000004</v>
          </cell>
          <cell r="J124">
            <v>4.2</v>
          </cell>
          <cell r="K124">
            <v>3.8000000000000003</v>
          </cell>
          <cell r="L124">
            <v>4.2</v>
          </cell>
          <cell r="M124">
            <v>3.8000000000000003</v>
          </cell>
          <cell r="N124">
            <v>4.2</v>
          </cell>
          <cell r="O124">
            <v>4.4000000000000004</v>
          </cell>
          <cell r="P124">
            <v>3.8000000000000003</v>
          </cell>
          <cell r="Q124">
            <v>4.4000000000000004</v>
          </cell>
          <cell r="R124">
            <v>4.4000000000000004</v>
          </cell>
          <cell r="S124">
            <v>4.4000000000000004</v>
          </cell>
          <cell r="T124">
            <v>4</v>
          </cell>
          <cell r="U124">
            <v>4</v>
          </cell>
          <cell r="V124">
            <v>4.2</v>
          </cell>
          <cell r="W124">
            <v>4</v>
          </cell>
          <cell r="X124">
            <v>4.2</v>
          </cell>
          <cell r="Y124">
            <v>3.8000000000000003</v>
          </cell>
          <cell r="Z124">
            <v>4</v>
          </cell>
          <cell r="AA124">
            <v>4</v>
          </cell>
          <cell r="AB124">
            <v>4</v>
          </cell>
          <cell r="AC124">
            <v>4.4000000000000004</v>
          </cell>
          <cell r="AD124">
            <v>4.4000000000000004</v>
          </cell>
          <cell r="AE124">
            <v>4.2</v>
          </cell>
          <cell r="AM124">
            <v>5115</v>
          </cell>
          <cell r="AN124">
            <v>4792.5000000000009</v>
          </cell>
          <cell r="AO124">
            <v>3255</v>
          </cell>
          <cell r="AP124">
            <v>3119.9999999999995</v>
          </cell>
          <cell r="AQ124">
            <v>3410</v>
          </cell>
          <cell r="AR124">
            <v>3379.9999999999995</v>
          </cell>
          <cell r="AS124">
            <v>2170</v>
          </cell>
          <cell r="AT124">
            <v>2190</v>
          </cell>
        </row>
        <row r="125">
          <cell r="B125">
            <v>3.2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2.6666666666666665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2.6666666666666665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2.6666666666666665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2.6666666666666665</v>
          </cell>
          <cell r="AE125">
            <v>2.9333333333333331</v>
          </cell>
        </row>
        <row r="126">
          <cell r="B126">
            <v>3</v>
          </cell>
          <cell r="C126">
            <v>2.8000000000000003</v>
          </cell>
          <cell r="D126">
            <v>2.4000000000000004</v>
          </cell>
          <cell r="E126">
            <v>3</v>
          </cell>
          <cell r="F126">
            <v>1.8</v>
          </cell>
          <cell r="G126">
            <v>2.4000000000000004</v>
          </cell>
          <cell r="H126">
            <v>2.8000000000000003</v>
          </cell>
          <cell r="I126">
            <v>2.6</v>
          </cell>
          <cell r="J126">
            <v>2.8000000000000003</v>
          </cell>
          <cell r="K126">
            <v>2.8000000000000003</v>
          </cell>
          <cell r="L126">
            <v>2.6</v>
          </cell>
          <cell r="M126">
            <v>3</v>
          </cell>
          <cell r="N126">
            <v>2.6</v>
          </cell>
          <cell r="O126">
            <v>3</v>
          </cell>
          <cell r="P126">
            <v>2.8000000000000003</v>
          </cell>
          <cell r="Q126">
            <v>2.6</v>
          </cell>
          <cell r="R126">
            <v>2.8000000000000003</v>
          </cell>
          <cell r="S126">
            <v>2.8000000000000003</v>
          </cell>
          <cell r="T126">
            <v>2.4000000000000004</v>
          </cell>
          <cell r="U126">
            <v>3</v>
          </cell>
          <cell r="V126">
            <v>2.8000000000000003</v>
          </cell>
          <cell r="W126">
            <v>3</v>
          </cell>
          <cell r="X126">
            <v>2.2000000000000002</v>
          </cell>
          <cell r="Y126">
            <v>2.8000000000000003</v>
          </cell>
          <cell r="Z126">
            <v>2.8000000000000003</v>
          </cell>
          <cell r="AA126">
            <v>2.8000000000000003</v>
          </cell>
          <cell r="AB126">
            <v>2.4000000000000004</v>
          </cell>
          <cell r="AC126">
            <v>2.6</v>
          </cell>
          <cell r="AD126">
            <v>2.8000000000000003</v>
          </cell>
          <cell r="AE126">
            <v>2.4000000000000004</v>
          </cell>
        </row>
        <row r="127">
          <cell r="B127">
            <v>1.8666666666666667</v>
          </cell>
          <cell r="C127">
            <v>1.6</v>
          </cell>
          <cell r="D127">
            <v>1.6</v>
          </cell>
          <cell r="E127">
            <v>1.8666666666666667</v>
          </cell>
          <cell r="F127">
            <v>1.8666666666666667</v>
          </cell>
          <cell r="G127">
            <v>1.8666666666666667</v>
          </cell>
          <cell r="H127">
            <v>1.8666666666666667</v>
          </cell>
          <cell r="I127">
            <v>1.8666666666666667</v>
          </cell>
          <cell r="J127">
            <v>1.8666666666666667</v>
          </cell>
          <cell r="K127">
            <v>1.8666666666666667</v>
          </cell>
          <cell r="L127">
            <v>1.8666666666666667</v>
          </cell>
          <cell r="M127">
            <v>2.1333333333333333</v>
          </cell>
          <cell r="N127">
            <v>2.1333333333333333</v>
          </cell>
          <cell r="O127">
            <v>1.8666666666666667</v>
          </cell>
          <cell r="P127">
            <v>1.8666666666666667</v>
          </cell>
          <cell r="Q127">
            <v>1.6</v>
          </cell>
          <cell r="R127">
            <v>1.8666666666666667</v>
          </cell>
          <cell r="S127">
            <v>1.6</v>
          </cell>
          <cell r="T127">
            <v>1.8666666666666667</v>
          </cell>
          <cell r="U127">
            <v>1.8666666666666667</v>
          </cell>
          <cell r="V127">
            <v>1.6</v>
          </cell>
          <cell r="W127">
            <v>1.8666666666666667</v>
          </cell>
          <cell r="X127">
            <v>1.8666666666666667</v>
          </cell>
          <cell r="Y127">
            <v>2.1333333333333333</v>
          </cell>
          <cell r="Z127">
            <v>2.4</v>
          </cell>
          <cell r="AA127">
            <v>2.1333333333333333</v>
          </cell>
          <cell r="AB127">
            <v>2.1333333333333333</v>
          </cell>
          <cell r="AC127">
            <v>1.8666666666666667</v>
          </cell>
          <cell r="AD127">
            <v>2.4</v>
          </cell>
          <cell r="AE127">
            <v>1.3333333333333333</v>
          </cell>
        </row>
        <row r="145">
          <cell r="B145">
            <v>2.2000000000000002</v>
          </cell>
          <cell r="C145">
            <v>2</v>
          </cell>
          <cell r="D145">
            <v>2.4000000000000004</v>
          </cell>
          <cell r="E145">
            <v>1.8</v>
          </cell>
          <cell r="F145">
            <v>2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2.2000000000000002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</v>
          </cell>
          <cell r="Q145">
            <v>2.4000000000000004</v>
          </cell>
          <cell r="R145">
            <v>2.2000000000000002</v>
          </cell>
          <cell r="S145">
            <v>2.4000000000000004</v>
          </cell>
          <cell r="T145">
            <v>2</v>
          </cell>
          <cell r="U145">
            <v>2.2000000000000002</v>
          </cell>
          <cell r="V145">
            <v>2.4000000000000004</v>
          </cell>
          <cell r="W145">
            <v>2.6</v>
          </cell>
          <cell r="X145">
            <v>1.8</v>
          </cell>
          <cell r="Y145">
            <v>2.4000000000000004</v>
          </cell>
          <cell r="Z145">
            <v>2.4000000000000004</v>
          </cell>
          <cell r="AA145">
            <v>2</v>
          </cell>
          <cell r="AB145">
            <v>2.2000000000000002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2790</v>
          </cell>
          <cell r="AN145">
            <v>2640</v>
          </cell>
          <cell r="AO145">
            <v>1395</v>
          </cell>
          <cell r="AP145">
            <v>1755.0000000000002</v>
          </cell>
          <cell r="AQ145">
            <v>1240</v>
          </cell>
          <cell r="AR145">
            <v>1330</v>
          </cell>
          <cell r="AS145">
            <v>620</v>
          </cell>
          <cell r="AT145">
            <v>1050.0000000000002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1.6</v>
          </cell>
          <cell r="S146">
            <v>1.3333333333333333</v>
          </cell>
          <cell r="T146">
            <v>1.3333333333333333</v>
          </cell>
          <cell r="U146">
            <v>1.3333333333333333</v>
          </cell>
          <cell r="V146">
            <v>1.0666666666666667</v>
          </cell>
          <cell r="W146">
            <v>1.3333333333333333</v>
          </cell>
          <cell r="X146">
            <v>1.3333333333333333</v>
          </cell>
          <cell r="Y146">
            <v>1.3333333333333333</v>
          </cell>
          <cell r="Z146">
            <v>1.3333333333333333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1.2000000000000002</v>
          </cell>
          <cell r="D147">
            <v>1.6</v>
          </cell>
          <cell r="E147">
            <v>1.8</v>
          </cell>
          <cell r="F147">
            <v>1.8</v>
          </cell>
          <cell r="G147">
            <v>1.6</v>
          </cell>
          <cell r="H147">
            <v>1.8</v>
          </cell>
          <cell r="I147">
            <v>1.6</v>
          </cell>
          <cell r="J147">
            <v>1.4000000000000001</v>
          </cell>
          <cell r="K147">
            <v>1.6</v>
          </cell>
          <cell r="L147">
            <v>1.4000000000000001</v>
          </cell>
          <cell r="M147">
            <v>1.6</v>
          </cell>
          <cell r="N147">
            <v>1.2000000000000002</v>
          </cell>
          <cell r="O147">
            <v>1.6</v>
          </cell>
          <cell r="P147">
            <v>1.4000000000000001</v>
          </cell>
          <cell r="Q147">
            <v>1.4000000000000001</v>
          </cell>
          <cell r="R147">
            <v>1.4000000000000001</v>
          </cell>
          <cell r="S147">
            <v>1.2000000000000002</v>
          </cell>
          <cell r="T147">
            <v>1.4000000000000001</v>
          </cell>
          <cell r="U147">
            <v>1.6</v>
          </cell>
          <cell r="V147">
            <v>1.2000000000000002</v>
          </cell>
          <cell r="W147">
            <v>1.2000000000000002</v>
          </cell>
          <cell r="X147">
            <v>1.2000000000000002</v>
          </cell>
          <cell r="Y147">
            <v>1.2000000000000002</v>
          </cell>
          <cell r="Z147">
            <v>1.6</v>
          </cell>
          <cell r="AA147">
            <v>1.2000000000000002</v>
          </cell>
          <cell r="AB147">
            <v>1.4000000000000001</v>
          </cell>
          <cell r="AC147">
            <v>2</v>
          </cell>
          <cell r="AD147">
            <v>2</v>
          </cell>
          <cell r="AE147">
            <v>2</v>
          </cell>
        </row>
        <row r="148">
          <cell r="B148">
            <v>1.0666666666666667</v>
          </cell>
          <cell r="C148">
            <v>1.0666666666666667</v>
          </cell>
          <cell r="D148">
            <v>0.8</v>
          </cell>
          <cell r="E148">
            <v>1.0666666666666667</v>
          </cell>
          <cell r="F148">
            <v>1.0666666666666667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0.8</v>
          </cell>
          <cell r="M148">
            <v>0.8</v>
          </cell>
          <cell r="N148">
            <v>0.8</v>
          </cell>
          <cell r="O148">
            <v>0.53333333333333333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1.0666666666666667</v>
          </cell>
          <cell r="Y148">
            <v>0.8</v>
          </cell>
          <cell r="Z148">
            <v>1.3333333333333333</v>
          </cell>
          <cell r="AA148">
            <v>1.3333333333333333</v>
          </cell>
          <cell r="AB148">
            <v>1.3333333333333333</v>
          </cell>
          <cell r="AC148">
            <v>1.0666666666666667</v>
          </cell>
          <cell r="AD148">
            <v>1.0666666666666667</v>
          </cell>
          <cell r="AE148">
            <v>0.8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</v>
          </cell>
        </row>
      </sheetData>
      <sheetData sheetId="2">
        <row r="5">
          <cell r="B5">
            <v>4.2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321C-35F9-4096-ABC2-4B5FB3E3ECFB}">
  <sheetPr>
    <tabColor rgb="FF00B050"/>
  </sheetPr>
  <dimension ref="A1:AJ33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F10" sqref="AF10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48" customWidth="1"/>
    <col min="18" max="18" width="11.6640625" style="48" hidden="1" customWidth="1"/>
    <col min="19" max="20" width="11.6640625" style="48" customWidth="1"/>
    <col min="21" max="21" width="11.6640625" style="48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45047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28">
        <f ca="1">[1]CGH!AM5</f>
        <v>2790</v>
      </c>
      <c r="D4" s="29">
        <f>[1]CGH!AN5</f>
        <v>2647.5000000000005</v>
      </c>
      <c r="E4" s="28">
        <f ca="1">[1]CGH!AO5</f>
        <v>1395</v>
      </c>
      <c r="F4" s="29">
        <f>[1]CGH!AP5</f>
        <v>1830.0000000000007</v>
      </c>
      <c r="G4" s="28">
        <f ca="1">[1]CGH!AQ5</f>
        <v>1860</v>
      </c>
      <c r="H4" s="29">
        <f>[1]CGH!AR5</f>
        <v>1840.0000000000009</v>
      </c>
      <c r="I4" s="28">
        <f ca="1">[1]CGH!AS5</f>
        <v>930</v>
      </c>
      <c r="J4" s="29">
        <f>[1]CGH!AT5</f>
        <v>900.00000000000057</v>
      </c>
      <c r="K4" s="28">
        <f>[1]CGH!AU5</f>
        <v>0</v>
      </c>
      <c r="L4" s="29">
        <f>[1]CGH!AV5</f>
        <v>0</v>
      </c>
      <c r="M4" s="28">
        <f>[1]CGH!AW5</f>
        <v>0</v>
      </c>
      <c r="N4" s="29">
        <f>[1]CGH!AX5</f>
        <v>0</v>
      </c>
      <c r="O4" s="30"/>
      <c r="P4" s="31">
        <f t="shared" ref="P4:P13" ca="1" si="0">D4/C4</f>
        <v>0.94892473118279586</v>
      </c>
      <c r="Q4" s="31">
        <f t="shared" ref="Q4:Q13" ca="1" si="1">F4/E4</f>
        <v>1.3118279569892477</v>
      </c>
      <c r="R4" s="32"/>
      <c r="S4" s="31">
        <f t="shared" ref="S4:S13" ca="1" si="2">H4/G4</f>
        <v>0.98924731182795744</v>
      </c>
      <c r="T4" s="31">
        <f ca="1">J4/I4</f>
        <v>0.96774193548387155</v>
      </c>
      <c r="U4" s="32"/>
      <c r="W4" s="33"/>
      <c r="Y4" s="31">
        <f t="shared" ref="Y4:Y13" ca="1" si="3">SUM(P4:Q4)/2</f>
        <v>1.1303763440860217</v>
      </c>
      <c r="Z4" s="31">
        <f ca="1">SUM(S4:T4)/2</f>
        <v>0.97849462365591444</v>
      </c>
      <c r="AB4" s="31">
        <f t="shared" ref="AB4:AC13" ca="1" si="4">(P4+S4)/2</f>
        <v>0.9690860215053767</v>
      </c>
      <c r="AC4" s="31">
        <f t="shared" ca="1" si="4"/>
        <v>1.1397849462365597</v>
      </c>
      <c r="AD4" s="32"/>
      <c r="AF4" s="34">
        <v>737</v>
      </c>
      <c r="AG4" s="35">
        <f>(D4+H4)/AF4</f>
        <v>6.0888738127544126</v>
      </c>
      <c r="AH4" s="35">
        <f t="shared" ref="AH4:AH13" si="5">(F4+J4)/AF4</f>
        <v>3.7042062415196764</v>
      </c>
      <c r="AI4" s="36"/>
      <c r="AJ4" s="35">
        <f>(D4+F4+H4+J4)/AF4</f>
        <v>9.7930800542740872</v>
      </c>
    </row>
    <row r="5" spans="1:36" ht="15" customHeight="1" x14ac:dyDescent="0.3">
      <c r="A5" s="26"/>
      <c r="B5" s="37" t="s">
        <v>26</v>
      </c>
      <c r="C5" s="38">
        <f ca="1">[1]CGH!AM26</f>
        <v>2670</v>
      </c>
      <c r="D5" s="29">
        <f>[1]CGH!AN26</f>
        <v>2115</v>
      </c>
      <c r="E5" s="38">
        <f ca="1">[1]CGH!AO26</f>
        <v>1860</v>
      </c>
      <c r="F5" s="29">
        <f>[1]CGH!AP26</f>
        <v>1252.5000000000002</v>
      </c>
      <c r="G5" s="38">
        <f ca="1">[1]CGH!AQ26</f>
        <v>1240</v>
      </c>
      <c r="H5" s="29">
        <f>[1]CGH!AR26</f>
        <v>1140</v>
      </c>
      <c r="I5" s="38">
        <f ca="1">[1]CGH!AS26</f>
        <v>850</v>
      </c>
      <c r="J5" s="29">
        <f>[1]CGH!AT26</f>
        <v>720.00000000000023</v>
      </c>
      <c r="K5" s="28">
        <f>[1]CGH!AU26</f>
        <v>0</v>
      </c>
      <c r="L5" s="29">
        <f>[1]CGH!AV26</f>
        <v>0</v>
      </c>
      <c r="M5" s="28">
        <f>[1]CGH!AW26</f>
        <v>0</v>
      </c>
      <c r="N5" s="29">
        <f>[1]CGH!AX26</f>
        <v>0</v>
      </c>
      <c r="O5" s="30"/>
      <c r="P5" s="31">
        <f ca="1">D5/C5</f>
        <v>0.7921348314606742</v>
      </c>
      <c r="Q5" s="31">
        <f t="shared" ca="1" si="1"/>
        <v>0.67338709677419362</v>
      </c>
      <c r="R5" s="32"/>
      <c r="S5" s="31">
        <f t="shared" ca="1" si="2"/>
        <v>0.91935483870967738</v>
      </c>
      <c r="T5" s="31">
        <f ca="1">J5/I5</f>
        <v>0.84705882352941209</v>
      </c>
      <c r="U5" s="32"/>
      <c r="W5" s="33"/>
      <c r="Y5" s="31">
        <f t="shared" ca="1" si="3"/>
        <v>0.73276096411743397</v>
      </c>
      <c r="Z5" s="31">
        <f t="shared" ref="Z5:Z13" ca="1" si="6">SUM(S5:T5)/2</f>
        <v>0.88320683111954468</v>
      </c>
      <c r="AB5" s="31">
        <f t="shared" ca="1" si="4"/>
        <v>0.85574483508517574</v>
      </c>
      <c r="AC5" s="31">
        <f t="shared" ca="1" si="4"/>
        <v>0.76022296015180291</v>
      </c>
      <c r="AD5" s="32"/>
      <c r="AF5" s="34">
        <v>506</v>
      </c>
      <c r="AG5" s="35">
        <f t="shared" ref="AG5:AG11" si="7">(D5+H5)/AF5</f>
        <v>6.4328063241106719</v>
      </c>
      <c r="AH5" s="35">
        <f t="shared" si="5"/>
        <v>3.8982213438735185</v>
      </c>
      <c r="AI5" s="36"/>
      <c r="AJ5" s="35">
        <f t="shared" ref="AJ5:AJ13" si="8">(D5+F5+H5+J5)/AF5</f>
        <v>10.331027667984189</v>
      </c>
    </row>
    <row r="6" spans="1:36" ht="15" customHeight="1" x14ac:dyDescent="0.3">
      <c r="A6" s="26"/>
      <c r="B6" s="37" t="s">
        <v>27</v>
      </c>
      <c r="C6" s="28">
        <f ca="1">[1]CGH!AM33</f>
        <v>2497.5</v>
      </c>
      <c r="D6" s="29">
        <f>[1]CGH!AN33</f>
        <v>2422.5000000000005</v>
      </c>
      <c r="E6" s="28">
        <f ca="1">[1]CGH!AO33</f>
        <v>465</v>
      </c>
      <c r="F6" s="29">
        <f>[1]CGH!AP33</f>
        <v>540.00000000000011</v>
      </c>
      <c r="G6" s="28">
        <f ca="1">[1]CGH!AQ33</f>
        <v>1240</v>
      </c>
      <c r="H6" s="29">
        <f>[1]CGH!AR33</f>
        <v>1239.9999999999998</v>
      </c>
      <c r="I6" s="38">
        <f ca="1">[1]CGH!AS33</f>
        <v>310</v>
      </c>
      <c r="J6" s="29">
        <f>[1]CGH!AT33</f>
        <v>330</v>
      </c>
      <c r="K6" s="28">
        <f>[1]CGH!AU33</f>
        <v>0</v>
      </c>
      <c r="L6" s="29">
        <f>[1]CGH!AV33</f>
        <v>0</v>
      </c>
      <c r="M6" s="28">
        <v>0</v>
      </c>
      <c r="N6" s="29">
        <f>[1]CGH!AX33</f>
        <v>0</v>
      </c>
      <c r="O6" s="30"/>
      <c r="P6" s="31">
        <f t="shared" ca="1" si="0"/>
        <v>0.9699699699699702</v>
      </c>
      <c r="Q6" s="31">
        <f t="shared" ca="1" si="1"/>
        <v>1.1612903225806455</v>
      </c>
      <c r="R6" s="32"/>
      <c r="S6" s="31">
        <f t="shared" ca="1" si="2"/>
        <v>0.99999999999999978</v>
      </c>
      <c r="T6" s="31">
        <f ca="1">J6/I6</f>
        <v>1.064516129032258</v>
      </c>
      <c r="U6" s="39"/>
      <c r="W6" s="33"/>
      <c r="Y6" s="31">
        <f t="shared" ca="1" si="3"/>
        <v>1.0656301462753079</v>
      </c>
      <c r="Z6" s="31">
        <f ca="1">SUM(S6:T6)/2</f>
        <v>1.032258064516129</v>
      </c>
      <c r="AB6" s="31">
        <f t="shared" ca="1" si="4"/>
        <v>0.98498498498498499</v>
      </c>
      <c r="AC6" s="31">
        <f ca="1">Q6</f>
        <v>1.1612903225806455</v>
      </c>
      <c r="AD6" s="32"/>
      <c r="AF6" s="34">
        <v>581</v>
      </c>
      <c r="AG6" s="35">
        <f t="shared" si="7"/>
        <v>6.3037865748709123</v>
      </c>
      <c r="AH6" s="35">
        <f t="shared" si="5"/>
        <v>1.4974182444061963</v>
      </c>
      <c r="AI6" s="36"/>
      <c r="AJ6" s="35">
        <f t="shared" si="8"/>
        <v>7.8012048192771086</v>
      </c>
    </row>
    <row r="7" spans="1:36" ht="15" customHeight="1" x14ac:dyDescent="0.3">
      <c r="A7" s="26"/>
      <c r="B7" s="37" t="s">
        <v>28</v>
      </c>
      <c r="C7" s="28">
        <f>[1]CGH!AM40</f>
        <v>2347.5</v>
      </c>
      <c r="D7" s="29">
        <f>[1]CGH!AN40</f>
        <v>2167.5</v>
      </c>
      <c r="E7" s="28">
        <f>[1]CGH!AO40</f>
        <v>105.00000000000001</v>
      </c>
      <c r="F7" s="29">
        <f>[1]CGH!AP40</f>
        <v>112.5</v>
      </c>
      <c r="G7" s="28">
        <f>[1]CGH!AQ40</f>
        <v>1950</v>
      </c>
      <c r="H7" s="29">
        <f>[1]CGH!AR40</f>
        <v>1410</v>
      </c>
      <c r="I7" s="28">
        <f>[1]CGH!AS40</f>
        <v>210</v>
      </c>
      <c r="J7" s="29">
        <f>[1]CGH!AT40</f>
        <v>150</v>
      </c>
      <c r="K7" s="28">
        <f>[1]CGH!AU40</f>
        <v>0</v>
      </c>
      <c r="L7" s="29">
        <f>[1]CGH!AV40</f>
        <v>0</v>
      </c>
      <c r="M7" s="28">
        <f>[1]CGH!AW40</f>
        <v>0</v>
      </c>
      <c r="N7" s="29">
        <f>[1]CGH!AX40</f>
        <v>0</v>
      </c>
      <c r="O7" s="30"/>
      <c r="P7" s="31">
        <f t="shared" si="0"/>
        <v>0.92332268370607029</v>
      </c>
      <c r="Q7" s="31">
        <f t="shared" si="1"/>
        <v>1.0714285714285712</v>
      </c>
      <c r="R7" s="32"/>
      <c r="S7" s="31">
        <f t="shared" si="2"/>
        <v>0.72307692307692306</v>
      </c>
      <c r="T7" s="31">
        <f t="shared" ref="T7:T13" si="9">J7/I7</f>
        <v>0.7142857142857143</v>
      </c>
      <c r="U7" s="32"/>
      <c r="W7" s="33"/>
      <c r="Y7" s="31">
        <f t="shared" si="3"/>
        <v>0.99737562756732068</v>
      </c>
      <c r="Z7" s="31">
        <f t="shared" si="6"/>
        <v>0.71868131868131868</v>
      </c>
      <c r="AB7" s="31">
        <f t="shared" si="4"/>
        <v>0.82319980339149668</v>
      </c>
      <c r="AC7" s="31">
        <f t="shared" si="4"/>
        <v>0.89285714285714279</v>
      </c>
      <c r="AD7" s="32"/>
      <c r="AF7" s="34">
        <v>113</v>
      </c>
      <c r="AG7" s="35">
        <f t="shared" si="7"/>
        <v>31.659292035398231</v>
      </c>
      <c r="AH7" s="35">
        <f t="shared" si="5"/>
        <v>2.3230088495575223</v>
      </c>
      <c r="AI7" s="36"/>
      <c r="AJ7" s="35">
        <f t="shared" si="8"/>
        <v>33.982300884955755</v>
      </c>
    </row>
    <row r="8" spans="1:36" ht="15" customHeight="1" x14ac:dyDescent="0.3">
      <c r="A8" s="26"/>
      <c r="B8" s="37" t="s">
        <v>29</v>
      </c>
      <c r="C8" s="28">
        <f ca="1">[1]CGH!AM54</f>
        <v>2325</v>
      </c>
      <c r="D8" s="29">
        <f>[1]CGH!AN54</f>
        <v>2279.9999999999995</v>
      </c>
      <c r="E8" s="28">
        <f ca="1">[1]CGH!AO54</f>
        <v>1860</v>
      </c>
      <c r="F8" s="29">
        <f>[1]CGH!AP54</f>
        <v>2309.9999999999995</v>
      </c>
      <c r="G8" s="28">
        <f ca="1">[1]CGH!AQ54</f>
        <v>1240</v>
      </c>
      <c r="H8" s="29">
        <f>[1]CGH!AR54</f>
        <v>1250</v>
      </c>
      <c r="I8" s="28">
        <f ca="1">[1]CGH!AS54</f>
        <v>930</v>
      </c>
      <c r="J8" s="29">
        <f>[1]CGH!AT54</f>
        <v>1280</v>
      </c>
      <c r="K8" s="28">
        <f>[1]CGH!AU54</f>
        <v>0</v>
      </c>
      <c r="L8" s="29">
        <f>[1]CGH!AV54</f>
        <v>0</v>
      </c>
      <c r="M8" s="28">
        <f>[1]CGH!AW54</f>
        <v>0</v>
      </c>
      <c r="N8" s="29">
        <f>[1]CGH!AX54</f>
        <v>0</v>
      </c>
      <c r="O8" s="30"/>
      <c r="P8" s="31">
        <f t="shared" ca="1" si="0"/>
        <v>0.98064516129032242</v>
      </c>
      <c r="Q8" s="31">
        <f t="shared" ca="1" si="1"/>
        <v>1.2419354838709675</v>
      </c>
      <c r="R8" s="32"/>
      <c r="S8" s="31">
        <f t="shared" ca="1" si="2"/>
        <v>1.0080645161290323</v>
      </c>
      <c r="T8" s="31">
        <f t="shared" ca="1" si="9"/>
        <v>1.3763440860215055</v>
      </c>
      <c r="U8" s="32"/>
      <c r="W8" s="40"/>
      <c r="Y8" s="31">
        <f t="shared" ca="1" si="3"/>
        <v>1.111290322580645</v>
      </c>
      <c r="Z8" s="31">
        <f t="shared" ca="1" si="6"/>
        <v>1.192204301075269</v>
      </c>
      <c r="AB8" s="31">
        <f t="shared" ca="1" si="4"/>
        <v>0.99435483870967734</v>
      </c>
      <c r="AC8" s="31">
        <f t="shared" ca="1" si="4"/>
        <v>1.3091397849462365</v>
      </c>
      <c r="AD8" s="32"/>
      <c r="AF8" s="34">
        <v>1055</v>
      </c>
      <c r="AG8" s="35">
        <f t="shared" si="7"/>
        <v>3.3459715639810423</v>
      </c>
      <c r="AH8" s="35">
        <f t="shared" si="5"/>
        <v>3.402843601895734</v>
      </c>
      <c r="AI8" s="36"/>
      <c r="AJ8" s="35">
        <f t="shared" si="8"/>
        <v>6.7488151658767768</v>
      </c>
    </row>
    <row r="9" spans="1:36" ht="15" customHeight="1" x14ac:dyDescent="0.3">
      <c r="A9" s="26"/>
      <c r="B9" s="37" t="s">
        <v>30</v>
      </c>
      <c r="C9" s="28">
        <f ca="1">[1]CGH!AM61</f>
        <v>1860</v>
      </c>
      <c r="D9" s="29">
        <f>[1]CGH!AN61</f>
        <v>2115</v>
      </c>
      <c r="E9" s="28">
        <f ca="1">[1]CGH!AO61</f>
        <v>1395</v>
      </c>
      <c r="F9" s="29">
        <f>[1]CGH!AP61</f>
        <v>1304.9999999999995</v>
      </c>
      <c r="G9" s="28">
        <f ca="1">[1]CGH!AQ61</f>
        <v>930</v>
      </c>
      <c r="H9" s="29">
        <f>[1]CGH!AR61</f>
        <v>930.00000000000045</v>
      </c>
      <c r="I9" s="28">
        <f ca="1">[1]CGH!AS61</f>
        <v>620</v>
      </c>
      <c r="J9" s="29">
        <f>[1]CGH!AT61</f>
        <v>610</v>
      </c>
      <c r="K9" s="28">
        <f>[1]CGH!AU55</f>
        <v>0</v>
      </c>
      <c r="L9" s="29">
        <f>[1]CGH!AV55</f>
        <v>0</v>
      </c>
      <c r="M9" s="28">
        <f>[1]CGH!AW61</f>
        <v>0</v>
      </c>
      <c r="N9" s="29">
        <f>[1]CGH!AX61</f>
        <v>0</v>
      </c>
      <c r="O9" s="30"/>
      <c r="P9" s="31">
        <f t="shared" ca="1" si="0"/>
        <v>1.1370967741935485</v>
      </c>
      <c r="Q9" s="31">
        <f t="shared" ca="1" si="1"/>
        <v>0.93548387096774166</v>
      </c>
      <c r="R9" s="32"/>
      <c r="S9" s="31">
        <f t="shared" ca="1" si="2"/>
        <v>1.0000000000000004</v>
      </c>
      <c r="T9" s="31">
        <f t="shared" ca="1" si="9"/>
        <v>0.9838709677419355</v>
      </c>
      <c r="U9" s="32"/>
      <c r="W9" s="40"/>
      <c r="Y9" s="31">
        <f t="shared" ca="1" si="3"/>
        <v>1.036290322580645</v>
      </c>
      <c r="Z9" s="31">
        <f ca="1">SUM(S9:T9)/2</f>
        <v>0.99193548387096797</v>
      </c>
      <c r="AB9" s="31">
        <f t="shared" ca="1" si="4"/>
        <v>1.0685483870967745</v>
      </c>
      <c r="AC9" s="31">
        <f ca="1">(Q9+T9)/2</f>
        <v>0.95967741935483852</v>
      </c>
      <c r="AD9" s="32"/>
      <c r="AF9" s="34">
        <v>544</v>
      </c>
      <c r="AG9" s="35">
        <f t="shared" si="7"/>
        <v>5.5974264705882364</v>
      </c>
      <c r="AH9" s="35">
        <f t="shared" si="5"/>
        <v>3.5202205882352935</v>
      </c>
      <c r="AI9" s="36"/>
      <c r="AJ9" s="35">
        <f t="shared" si="8"/>
        <v>9.117647058823529</v>
      </c>
    </row>
    <row r="10" spans="1:36" ht="15" customHeight="1" x14ac:dyDescent="0.3">
      <c r="A10" s="26"/>
      <c r="B10" s="37" t="s">
        <v>31</v>
      </c>
      <c r="C10" s="28">
        <f ca="1">[1]CGH!AM68</f>
        <v>1860</v>
      </c>
      <c r="D10" s="29">
        <f>[1]CGH!AN68</f>
        <v>1927.5000000000005</v>
      </c>
      <c r="E10" s="28">
        <f ca="1">[1]CGH!AO68</f>
        <v>2325</v>
      </c>
      <c r="F10" s="29">
        <f>[1]CGH!AP68</f>
        <v>1387.4999999999998</v>
      </c>
      <c r="G10" s="28">
        <f ca="1">[1]CGH!AQ68</f>
        <v>930</v>
      </c>
      <c r="H10" s="29">
        <f>[1]CGH!AR68</f>
        <v>930.00000000000045</v>
      </c>
      <c r="I10" s="28">
        <f ca="1">[1]CGH!AS68</f>
        <v>930</v>
      </c>
      <c r="J10" s="29">
        <f>[1]CGH!AT68</f>
        <v>740.00000000000011</v>
      </c>
      <c r="K10" s="28">
        <f>[2]CGH!AU66</f>
        <v>0</v>
      </c>
      <c r="L10" s="29">
        <f>[2]CGH!AV66</f>
        <v>0</v>
      </c>
      <c r="M10" s="28">
        <f>[2]CGH!AW66</f>
        <v>0</v>
      </c>
      <c r="N10" s="29">
        <f>[2]CGH!AX66</f>
        <v>0</v>
      </c>
      <c r="O10" s="30"/>
      <c r="P10" s="31">
        <f t="shared" ca="1" si="0"/>
        <v>1.0362903225806455</v>
      </c>
      <c r="Q10" s="31">
        <f t="shared" ca="1" si="1"/>
        <v>0.59677419354838701</v>
      </c>
      <c r="R10" s="32"/>
      <c r="S10" s="31">
        <f t="shared" ca="1" si="2"/>
        <v>1.0000000000000004</v>
      </c>
      <c r="T10" s="31">
        <f t="shared" ca="1" si="9"/>
        <v>0.79569892473118287</v>
      </c>
      <c r="U10" s="32"/>
      <c r="W10" s="40"/>
      <c r="Y10" s="31">
        <f t="shared" ca="1" si="3"/>
        <v>0.81653225806451624</v>
      </c>
      <c r="Z10" s="31">
        <f t="shared" ref="Z10" ca="1" si="10">SUM(S10:T10)/2</f>
        <v>0.89784946236559171</v>
      </c>
      <c r="AB10" s="31">
        <f t="shared" ca="1" si="4"/>
        <v>1.018145161290323</v>
      </c>
      <c r="AC10" s="31">
        <f t="shared" ca="1" si="4"/>
        <v>0.69623655913978499</v>
      </c>
      <c r="AD10" s="32"/>
      <c r="AF10" s="34">
        <v>524</v>
      </c>
      <c r="AG10" s="35">
        <f t="shared" si="7"/>
        <v>5.4532442748091619</v>
      </c>
      <c r="AH10" s="35">
        <f t="shared" si="5"/>
        <v>4.0601145038167941</v>
      </c>
      <c r="AI10" s="36"/>
      <c r="AJ10" s="35">
        <f t="shared" si="8"/>
        <v>9.513358778625955</v>
      </c>
    </row>
    <row r="11" spans="1:36" ht="15" customHeight="1" x14ac:dyDescent="0.3">
      <c r="A11" s="26"/>
      <c r="B11" s="37" t="s">
        <v>32</v>
      </c>
      <c r="C11" s="28">
        <f ca="1">[1]CGH!AM75</f>
        <v>2325</v>
      </c>
      <c r="D11" s="29">
        <f>[1]CGH!AN75</f>
        <v>2733.75</v>
      </c>
      <c r="E11" s="28">
        <f ca="1">[1]CGH!AO75</f>
        <v>1395</v>
      </c>
      <c r="F11" s="29">
        <f>[1]CGH!AP75</f>
        <v>1005</v>
      </c>
      <c r="G11" s="28">
        <f ca="1">[1]CGH!AQ75</f>
        <v>930</v>
      </c>
      <c r="H11" s="29">
        <f>[1]CGH!AR75</f>
        <v>932.00000000000045</v>
      </c>
      <c r="I11" s="28">
        <f ca="1">[1]CGH!AS75</f>
        <v>310</v>
      </c>
      <c r="J11" s="29">
        <f>[1]CGH!AT75</f>
        <v>279.99999999999994</v>
      </c>
      <c r="K11" s="28">
        <f>[1]CGH!AU75</f>
        <v>0</v>
      </c>
      <c r="L11" s="29">
        <f>[1]CGH!AV75</f>
        <v>0</v>
      </c>
      <c r="M11" s="28">
        <f>[1]CGH!AW75</f>
        <v>0</v>
      </c>
      <c r="N11" s="29">
        <f>[1]CGH!AX75</f>
        <v>0</v>
      </c>
      <c r="O11" s="30"/>
      <c r="P11" s="31">
        <f t="shared" ca="1" si="0"/>
        <v>1.1758064516129032</v>
      </c>
      <c r="Q11" s="31">
        <f t="shared" ca="1" si="1"/>
        <v>0.72043010752688175</v>
      </c>
      <c r="R11" s="32"/>
      <c r="S11" s="31">
        <f t="shared" ca="1" si="2"/>
        <v>1.0021505376344091</v>
      </c>
      <c r="T11" s="31">
        <f t="shared" ca="1" si="9"/>
        <v>0.90322580645161277</v>
      </c>
      <c r="U11" s="32"/>
      <c r="W11" s="33"/>
      <c r="Y11" s="31">
        <f t="shared" ca="1" si="3"/>
        <v>0.94811827956989247</v>
      </c>
      <c r="Z11" s="31">
        <f t="shared" ca="1" si="6"/>
        <v>0.95268817204301093</v>
      </c>
      <c r="AB11" s="31">
        <f t="shared" ca="1" si="4"/>
        <v>1.0889784946236563</v>
      </c>
      <c r="AC11" s="31">
        <f t="shared" ca="1" si="4"/>
        <v>0.81182795698924726</v>
      </c>
      <c r="AD11" s="32"/>
      <c r="AF11" s="34">
        <v>464</v>
      </c>
      <c r="AG11" s="35">
        <f t="shared" si="7"/>
        <v>7.9003232758620703</v>
      </c>
      <c r="AH11" s="35">
        <f t="shared" si="5"/>
        <v>2.7693965517241379</v>
      </c>
      <c r="AI11" s="36"/>
      <c r="AJ11" s="35">
        <f t="shared" si="8"/>
        <v>10.669719827586206</v>
      </c>
    </row>
    <row r="12" spans="1:36" ht="15" customHeight="1" x14ac:dyDescent="0.3">
      <c r="A12" s="26"/>
      <c r="B12" s="37" t="s">
        <v>33</v>
      </c>
      <c r="C12" s="28">
        <f ca="1">[1]CGH!AM96</f>
        <v>2790</v>
      </c>
      <c r="D12" s="29">
        <f>[1]CGH!AN96</f>
        <v>2317.5</v>
      </c>
      <c r="E12" s="28">
        <f ca="1">[1]CGH!AO96</f>
        <v>1860</v>
      </c>
      <c r="F12" s="29">
        <f>[1]CGH!AP96</f>
        <v>2437.4999999999995</v>
      </c>
      <c r="G12" s="28">
        <f ca="1">[1]CGH!AQ96</f>
        <v>1240</v>
      </c>
      <c r="H12" s="29">
        <f>[1]CGH!AR96</f>
        <v>1239.9999999999998</v>
      </c>
      <c r="I12" s="28">
        <f ca="1">[1]CGH!AS96</f>
        <v>1240</v>
      </c>
      <c r="J12" s="29">
        <f>[1]CGH!AT96</f>
        <v>1410.0000000000007</v>
      </c>
      <c r="K12" s="28">
        <f>[1]CGH!AU96</f>
        <v>0</v>
      </c>
      <c r="L12" s="29">
        <f>[1]CGH!AV96</f>
        <v>0</v>
      </c>
      <c r="M12" s="28">
        <f>[1]CGH!AW96</f>
        <v>0</v>
      </c>
      <c r="N12" s="29">
        <f>[1]CGH!AX96</f>
        <v>0</v>
      </c>
      <c r="O12" s="30"/>
      <c r="P12" s="31">
        <f t="shared" ca="1" si="0"/>
        <v>0.83064516129032262</v>
      </c>
      <c r="Q12" s="31">
        <f t="shared" ca="1" si="1"/>
        <v>1.3104838709677418</v>
      </c>
      <c r="R12" s="32"/>
      <c r="S12" s="31">
        <f t="shared" ca="1" si="2"/>
        <v>0.99999999999999978</v>
      </c>
      <c r="T12" s="31">
        <f t="shared" ca="1" si="9"/>
        <v>1.1370967741935489</v>
      </c>
      <c r="U12" s="32"/>
      <c r="W12" s="33"/>
      <c r="Y12" s="31">
        <f t="shared" ca="1" si="3"/>
        <v>1.0705645161290323</v>
      </c>
      <c r="Z12" s="31">
        <f t="shared" ca="1" si="6"/>
        <v>1.0685483870967745</v>
      </c>
      <c r="AB12" s="31">
        <f t="shared" ca="1" si="4"/>
        <v>0.91532258064516125</v>
      </c>
      <c r="AC12" s="31">
        <f ca="1">(Q12+T12)/2</f>
        <v>1.2237903225806455</v>
      </c>
      <c r="AD12" s="32"/>
      <c r="AF12" s="34">
        <v>992</v>
      </c>
      <c r="AG12" s="35">
        <f>(D12+H12)/AF12</f>
        <v>3.5861895161290325</v>
      </c>
      <c r="AH12" s="35">
        <f>(F12+J12)/AF12</f>
        <v>3.8785282258064515</v>
      </c>
      <c r="AI12" s="36"/>
      <c r="AJ12" s="35">
        <f>(D12+F12+H12+J12)/AF12</f>
        <v>7.4647177419354849</v>
      </c>
    </row>
    <row r="13" spans="1:36" ht="15" customHeight="1" x14ac:dyDescent="0.3">
      <c r="A13" s="41"/>
      <c r="B13" s="42" t="s">
        <v>34</v>
      </c>
      <c r="C13" s="43">
        <f ca="1">[1]CGH!AM117</f>
        <v>465</v>
      </c>
      <c r="D13" s="44">
        <f>[1]CGH!AN117</f>
        <v>450.00000000000011</v>
      </c>
      <c r="E13" s="43">
        <f ca="1">[1]CGH!AO117</f>
        <v>465</v>
      </c>
      <c r="F13" s="44">
        <f>[1]CGH!AP117</f>
        <v>607.50000000000011</v>
      </c>
      <c r="G13" s="43">
        <f ca="1">[1]CGH!AQ117</f>
        <v>310</v>
      </c>
      <c r="H13" s="44">
        <f>[1]CGH!AR117</f>
        <v>309.99999999999994</v>
      </c>
      <c r="I13" s="43">
        <f ca="1">[1]CGH!AS117</f>
        <v>310</v>
      </c>
      <c r="J13" s="44">
        <f>[1]CGH!AT117</f>
        <v>309.99999999999994</v>
      </c>
      <c r="K13" s="43">
        <f>[1]CGH!AU117</f>
        <v>0</v>
      </c>
      <c r="L13" s="44">
        <f>[1]CGH!AV117</f>
        <v>0</v>
      </c>
      <c r="M13" s="43">
        <f>[1]CGH!AW117</f>
        <v>0</v>
      </c>
      <c r="N13" s="44">
        <f>[1]CGH!AX117</f>
        <v>0</v>
      </c>
      <c r="O13" s="30"/>
      <c r="P13" s="31">
        <f t="shared" ca="1" si="0"/>
        <v>0.96774193548387122</v>
      </c>
      <c r="Q13" s="31">
        <f t="shared" ca="1" si="1"/>
        <v>1.306451612903226</v>
      </c>
      <c r="R13" s="32"/>
      <c r="S13" s="31">
        <f t="shared" ca="1" si="2"/>
        <v>0.99999999999999978</v>
      </c>
      <c r="T13" s="31">
        <f t="shared" ca="1" si="9"/>
        <v>0.99999999999999978</v>
      </c>
      <c r="U13" s="45"/>
      <c r="W13" s="33" t="s">
        <v>35</v>
      </c>
      <c r="Y13" s="31">
        <f t="shared" ca="1" si="3"/>
        <v>1.1370967741935485</v>
      </c>
      <c r="Z13" s="31">
        <f t="shared" ca="1" si="6"/>
        <v>0.99999999999999978</v>
      </c>
      <c r="AB13" s="31">
        <f t="shared" ca="1" si="4"/>
        <v>0.9838709677419355</v>
      </c>
      <c r="AC13" s="31">
        <f t="shared" ca="1" si="4"/>
        <v>1.153225806451613</v>
      </c>
      <c r="AD13" s="32"/>
      <c r="AF13" s="34">
        <v>0</v>
      </c>
      <c r="AG13" s="35" t="e">
        <f>(D13+H13)/AF13</f>
        <v>#DIV/0!</v>
      </c>
      <c r="AH13" s="35" t="e">
        <f t="shared" si="5"/>
        <v>#DIV/0!</v>
      </c>
      <c r="AI13" s="36"/>
      <c r="AJ13" s="35" t="e">
        <f t="shared" si="8"/>
        <v>#DIV/0!</v>
      </c>
    </row>
    <row r="14" spans="1:36" ht="15" customHeight="1" x14ac:dyDescent="0.3">
      <c r="A14" s="46"/>
      <c r="B14" s="47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W14" s="49"/>
      <c r="Y14" s="48"/>
      <c r="Z14" s="48"/>
      <c r="AB14" s="48"/>
      <c r="AC14" s="48"/>
      <c r="AD14" s="48"/>
      <c r="AF14" s="50"/>
      <c r="AG14" s="51"/>
      <c r="AH14" s="51"/>
      <c r="AI14" s="51"/>
      <c r="AJ14" s="51"/>
    </row>
    <row r="15" spans="1:36" x14ac:dyDescent="0.3">
      <c r="A15" s="52" t="s">
        <v>36</v>
      </c>
      <c r="B15" s="53" t="s">
        <v>37</v>
      </c>
      <c r="C15" s="54">
        <f ca="1">[1]GRH!AM5</f>
        <v>6045</v>
      </c>
      <c r="D15" s="55">
        <f>[1]GRH!AN5</f>
        <v>5880.0000000000018</v>
      </c>
      <c r="E15" s="54">
        <f ca="1">[1]GRH!AO5</f>
        <v>4185</v>
      </c>
      <c r="F15" s="55">
        <f>[1]GRH!AP5</f>
        <v>4042.4999999999995</v>
      </c>
      <c r="G15" s="54">
        <f ca="1">[1]GRH!AQ5</f>
        <v>4030</v>
      </c>
      <c r="H15" s="55">
        <f>[1]GRH!AR5</f>
        <v>4150.0000000000009</v>
      </c>
      <c r="I15" s="54">
        <f ca="1">[1]GRH!AS5</f>
        <v>2790</v>
      </c>
      <c r="J15" s="55">
        <f>[1]GRH!AT5</f>
        <v>3000.0000000000009</v>
      </c>
      <c r="K15" s="54">
        <f>[1]GRH!AU5</f>
        <v>0</v>
      </c>
      <c r="L15" s="55">
        <f>[1]GRH!AV5</f>
        <v>0</v>
      </c>
      <c r="M15" s="54">
        <f>[1]GRH!AW5</f>
        <v>0</v>
      </c>
      <c r="N15" s="55">
        <f>[1]GRH!AX5</f>
        <v>0</v>
      </c>
      <c r="O15" s="30"/>
      <c r="P15" s="31">
        <f t="shared" ref="P15:P30" ca="1" si="11">D15/C15</f>
        <v>0.97270471464019881</v>
      </c>
      <c r="Q15" s="31">
        <f ca="1">F15/E15</f>
        <v>0.96594982078853031</v>
      </c>
      <c r="R15" s="32"/>
      <c r="S15" s="31">
        <f t="shared" ref="S15:S30" ca="1" si="12">H15/G15</f>
        <v>1.0297766749379655</v>
      </c>
      <c r="T15" s="31">
        <f ca="1">J15/I15</f>
        <v>1.0752688172043015</v>
      </c>
      <c r="U15" s="56"/>
      <c r="W15" s="33"/>
      <c r="Y15" s="31">
        <f ca="1">SUM(P15:Q15)/2</f>
        <v>0.9693272677143645</v>
      </c>
      <c r="Z15" s="31">
        <f t="shared" ref="Z15:Z30" ca="1" si="13">SUM(S15:T15)/2</f>
        <v>1.0525227460711335</v>
      </c>
      <c r="AB15" s="31">
        <f t="shared" ref="AB15:AC30" ca="1" si="14">(P15+S15)/2</f>
        <v>1.0012406947890822</v>
      </c>
      <c r="AC15" s="31">
        <f t="shared" ca="1" si="14"/>
        <v>1.0206093189964158</v>
      </c>
      <c r="AD15" s="32"/>
      <c r="AF15" s="34">
        <v>887</v>
      </c>
      <c r="AG15" s="35">
        <f t="shared" ref="AG15:AG30" si="15">(D15+H15)/AF15</f>
        <v>11.307779030439688</v>
      </c>
      <c r="AH15" s="35">
        <f t="shared" ref="AH15:AH30" si="16">(F15+J15)/AF15</f>
        <v>7.9396843291995491</v>
      </c>
      <c r="AI15" s="36"/>
      <c r="AJ15" s="35">
        <f t="shared" ref="AJ15:AJ30" si="17">(D15+F15+H15+J15)/AF15</f>
        <v>19.247463359639237</v>
      </c>
    </row>
    <row r="16" spans="1:36" x14ac:dyDescent="0.3">
      <c r="A16" s="57"/>
      <c r="B16" s="58" t="s">
        <v>38</v>
      </c>
      <c r="C16" s="59">
        <f ca="1">[1]GRH!AM12</f>
        <v>2790</v>
      </c>
      <c r="D16" s="60">
        <f>[1]GRH!AN12</f>
        <v>2632.4999999999995</v>
      </c>
      <c r="E16" s="59">
        <f ca="1">[1]GRH!AO12</f>
        <v>930</v>
      </c>
      <c r="F16" s="60">
        <f>[1]GRH!AP12</f>
        <v>952.50000000000045</v>
      </c>
      <c r="G16" s="59">
        <f ca="1">[1]GRH!AQ12</f>
        <v>1550</v>
      </c>
      <c r="H16" s="60">
        <f>[1]GRH!AR12</f>
        <v>1560</v>
      </c>
      <c r="I16" s="59">
        <f ca="1">[1]GRH!AS12</f>
        <v>620</v>
      </c>
      <c r="J16" s="60">
        <f>[1]GRH!AT12</f>
        <v>619.99999999999989</v>
      </c>
      <c r="K16" s="59">
        <f>[1]GRH!AU12</f>
        <v>0</v>
      </c>
      <c r="L16" s="60">
        <f>[1]GRH!AV12</f>
        <v>0</v>
      </c>
      <c r="M16" s="59">
        <f>[1]GRH!AW12</f>
        <v>0</v>
      </c>
      <c r="N16" s="60">
        <f>[1]GRH!AX12</f>
        <v>0</v>
      </c>
      <c r="O16" s="30"/>
      <c r="P16" s="31">
        <f t="shared" ca="1" si="11"/>
        <v>0.94354838709677402</v>
      </c>
      <c r="Q16" s="31">
        <f ca="1">F16/E16</f>
        <v>1.0241935483870972</v>
      </c>
      <c r="R16" s="32"/>
      <c r="S16" s="31">
        <f t="shared" ca="1" si="12"/>
        <v>1.0064516129032257</v>
      </c>
      <c r="T16" s="31">
        <f t="shared" ref="T16:T29" ca="1" si="18">J16/I16</f>
        <v>0.99999999999999978</v>
      </c>
      <c r="U16" s="32"/>
      <c r="W16" s="33"/>
      <c r="Y16" s="31">
        <f t="shared" ref="Y16:Y30" ca="1" si="19">SUM(P16:Q16)/2</f>
        <v>0.98387096774193561</v>
      </c>
      <c r="Z16" s="31">
        <f t="shared" ca="1" si="13"/>
        <v>1.0032258064516126</v>
      </c>
      <c r="AB16" s="31">
        <f t="shared" ca="1" si="14"/>
        <v>0.97499999999999987</v>
      </c>
      <c r="AC16" s="31">
        <f t="shared" ca="1" si="14"/>
        <v>1.0120967741935485</v>
      </c>
      <c r="AD16" s="32"/>
      <c r="AF16" s="34">
        <v>771</v>
      </c>
      <c r="AG16" s="35">
        <f t="shared" si="15"/>
        <v>5.4377431906614788</v>
      </c>
      <c r="AH16" s="35">
        <f t="shared" si="16"/>
        <v>2.0395590142671862</v>
      </c>
      <c r="AI16" s="36"/>
      <c r="AJ16" s="35">
        <f t="shared" si="17"/>
        <v>7.4773022049286642</v>
      </c>
    </row>
    <row r="17" spans="1:36" x14ac:dyDescent="0.3">
      <c r="A17" s="57"/>
      <c r="B17" s="58" t="s">
        <v>28</v>
      </c>
      <c r="C17" s="59">
        <f>[1]GRH!AM19</f>
        <v>5520.0000000000009</v>
      </c>
      <c r="D17" s="60">
        <f>[1]GRH!AN19</f>
        <v>5190</v>
      </c>
      <c r="E17" s="59">
        <f>[1]GRH!AO19</f>
        <v>375</v>
      </c>
      <c r="F17" s="60">
        <f>[1]GRH!AP19</f>
        <v>337.5</v>
      </c>
      <c r="G17" s="59">
        <f>[1]GRH!AQ19</f>
        <v>3470</v>
      </c>
      <c r="H17" s="60">
        <f>[1]GRH!AR19</f>
        <v>3200</v>
      </c>
      <c r="I17" s="59">
        <f>[1]GRH!AS19</f>
        <v>90</v>
      </c>
      <c r="J17" s="60">
        <f>[1]GRH!AT19</f>
        <v>80</v>
      </c>
      <c r="K17" s="59">
        <f>[1]GRH!AU19</f>
        <v>0</v>
      </c>
      <c r="L17" s="60">
        <f>[1]GRH!AV19</f>
        <v>0</v>
      </c>
      <c r="M17" s="59">
        <f>[1]GRH!AW19</f>
        <v>0</v>
      </c>
      <c r="N17" s="60">
        <f>[1]GRH!AX19</f>
        <v>0</v>
      </c>
      <c r="O17" s="30"/>
      <c r="P17" s="31">
        <f t="shared" si="11"/>
        <v>0.94021739130434767</v>
      </c>
      <c r="Q17" s="31">
        <f>F17/E17</f>
        <v>0.9</v>
      </c>
      <c r="R17" s="32"/>
      <c r="S17" s="31">
        <f t="shared" si="12"/>
        <v>0.9221902017291066</v>
      </c>
      <c r="T17" s="31">
        <f t="shared" si="18"/>
        <v>0.88888888888888884</v>
      </c>
      <c r="U17" s="32"/>
      <c r="W17" s="33"/>
      <c r="Y17" s="31">
        <f t="shared" si="19"/>
        <v>0.92010869565217379</v>
      </c>
      <c r="Z17" s="31">
        <f t="shared" si="13"/>
        <v>0.90553954530899772</v>
      </c>
      <c r="AB17" s="31">
        <f t="shared" si="14"/>
        <v>0.93120379651672713</v>
      </c>
      <c r="AC17" s="31">
        <f t="shared" si="14"/>
        <v>0.89444444444444438</v>
      </c>
      <c r="AD17" s="32"/>
      <c r="AF17" s="34">
        <v>292</v>
      </c>
      <c r="AG17" s="35">
        <f t="shared" si="15"/>
        <v>28.732876712328768</v>
      </c>
      <c r="AH17" s="35">
        <f t="shared" si="16"/>
        <v>1.4297945205479452</v>
      </c>
      <c r="AI17" s="36"/>
      <c r="AJ17" s="35">
        <f t="shared" si="17"/>
        <v>30.162671232876711</v>
      </c>
    </row>
    <row r="18" spans="1:36" x14ac:dyDescent="0.3">
      <c r="A18" s="57"/>
      <c r="B18" s="58" t="s">
        <v>39</v>
      </c>
      <c r="C18" s="59">
        <f ca="1">[1]GRH!AM26</f>
        <v>4650</v>
      </c>
      <c r="D18" s="60">
        <f>[1]GRH!AN26</f>
        <v>4304.9999999999991</v>
      </c>
      <c r="E18" s="61">
        <f ca="1">[1]GRH!AO26</f>
        <v>310</v>
      </c>
      <c r="F18" s="60">
        <f>[1]GRH!AP26</f>
        <v>510.00000000000011</v>
      </c>
      <c r="G18" s="59">
        <f ca="1">[1]GRH!AQ26</f>
        <v>3100</v>
      </c>
      <c r="H18" s="60">
        <f>[1]GRH!AR26</f>
        <v>2959.9999999999995</v>
      </c>
      <c r="I18" s="38">
        <f ca="1">[1]GRH!AS26</f>
        <v>310</v>
      </c>
      <c r="J18" s="60">
        <f>[1]GRH!AT26</f>
        <v>289.99999999999994</v>
      </c>
      <c r="K18" s="59">
        <f>[1]GRH!AU26</f>
        <v>0</v>
      </c>
      <c r="L18" s="60">
        <f>[1]GRH!AV26</f>
        <v>0</v>
      </c>
      <c r="M18" s="59">
        <f>N18</f>
        <v>0</v>
      </c>
      <c r="N18" s="60">
        <f>[1]GRH!AX26</f>
        <v>0</v>
      </c>
      <c r="O18" s="30"/>
      <c r="P18" s="31">
        <f t="shared" ca="1" si="11"/>
        <v>0.92580645161290298</v>
      </c>
      <c r="Q18" s="31">
        <f t="shared" ref="Q18:Q30" ca="1" si="20">F18/E18</f>
        <v>1.645161290322581</v>
      </c>
      <c r="R18" s="32"/>
      <c r="S18" s="31">
        <f t="shared" ca="1" si="12"/>
        <v>0.95483870967741924</v>
      </c>
      <c r="T18" s="31">
        <f t="shared" ca="1" si="18"/>
        <v>0.93548387096774177</v>
      </c>
      <c r="U18" s="32"/>
      <c r="W18" s="33"/>
      <c r="Y18" s="31">
        <f t="shared" ca="1" si="19"/>
        <v>1.2854838709677421</v>
      </c>
      <c r="Z18" s="31">
        <f t="shared" ca="1" si="13"/>
        <v>0.94516129032258056</v>
      </c>
      <c r="AB18" s="31">
        <f t="shared" ca="1" si="14"/>
        <v>0.94032258064516117</v>
      </c>
      <c r="AC18" s="31">
        <f t="shared" ca="1" si="14"/>
        <v>1.2903225806451615</v>
      </c>
      <c r="AD18" s="32"/>
      <c r="AF18" s="34">
        <v>603</v>
      </c>
      <c r="AG18" s="35">
        <f t="shared" si="15"/>
        <v>12.048092868988387</v>
      </c>
      <c r="AH18" s="35">
        <f t="shared" si="16"/>
        <v>1.3266998341625207</v>
      </c>
      <c r="AI18" s="36"/>
      <c r="AJ18" s="35">
        <f t="shared" si="17"/>
        <v>13.374792703150909</v>
      </c>
    </row>
    <row r="19" spans="1:36" x14ac:dyDescent="0.3">
      <c r="A19" s="57"/>
      <c r="B19" s="58" t="s">
        <v>40</v>
      </c>
      <c r="C19" s="61">
        <f ca="1">[1]GRH!AM33</f>
        <v>4185</v>
      </c>
      <c r="D19" s="60">
        <f>[1]GRH!AN33</f>
        <v>3254.9999999999995</v>
      </c>
      <c r="E19" s="61">
        <f ca="1">[1]GRH!AO33</f>
        <v>930</v>
      </c>
      <c r="F19" s="60">
        <f>[1]GRH!AP33</f>
        <v>1432.5000000000005</v>
      </c>
      <c r="G19" s="61">
        <f ca="1">[1]GRH!AQ33</f>
        <v>2790</v>
      </c>
      <c r="H19" s="60">
        <f>[1]GRH!AR33</f>
        <v>2140.0000000000005</v>
      </c>
      <c r="I19" s="61">
        <f ca="1">[1]GRH!AS33</f>
        <v>310</v>
      </c>
      <c r="J19" s="60">
        <f>[1]GRH!AT33</f>
        <v>680.00000000000011</v>
      </c>
      <c r="K19" s="61">
        <f>[1]GRH!AU33</f>
        <v>0</v>
      </c>
      <c r="L19" s="38">
        <f>[1]GRH!AV33</f>
        <v>0</v>
      </c>
      <c r="M19" s="59">
        <f>[1]GRH!AW33</f>
        <v>0</v>
      </c>
      <c r="N19" s="60">
        <f>[1]GRH!AX33</f>
        <v>0</v>
      </c>
      <c r="O19" s="30"/>
      <c r="P19" s="31">
        <f t="shared" ca="1" si="11"/>
        <v>0.77777777777777768</v>
      </c>
      <c r="Q19" s="31">
        <f t="shared" ca="1" si="20"/>
        <v>1.5403225806451617</v>
      </c>
      <c r="R19" s="32"/>
      <c r="S19" s="31">
        <f t="shared" ca="1" si="12"/>
        <v>0.7670250896057349</v>
      </c>
      <c r="T19" s="31">
        <f t="shared" ca="1" si="18"/>
        <v>2.1935483870967745</v>
      </c>
      <c r="U19" s="32"/>
      <c r="W19" s="33" t="s">
        <v>35</v>
      </c>
      <c r="Y19" s="31">
        <f t="shared" ca="1" si="19"/>
        <v>1.1590501792114698</v>
      </c>
      <c r="Z19" s="31">
        <f t="shared" ca="1" si="13"/>
        <v>1.4802867383512548</v>
      </c>
      <c r="AB19" s="31">
        <f t="shared" ca="1" si="14"/>
        <v>0.77240143369175629</v>
      </c>
      <c r="AC19" s="31">
        <f t="shared" ca="1" si="14"/>
        <v>1.866935483870968</v>
      </c>
      <c r="AD19" s="32"/>
      <c r="AF19" s="34">
        <v>584</v>
      </c>
      <c r="AG19" s="35">
        <f t="shared" si="15"/>
        <v>9.2380136986301373</v>
      </c>
      <c r="AH19" s="35">
        <f t="shared" si="16"/>
        <v>3.6172945205479459</v>
      </c>
      <c r="AI19" s="36"/>
      <c r="AJ19" s="35">
        <f t="shared" si="17"/>
        <v>12.855308219178083</v>
      </c>
    </row>
    <row r="20" spans="1:36" x14ac:dyDescent="0.3">
      <c r="A20" s="57"/>
      <c r="B20" s="58" t="s">
        <v>41</v>
      </c>
      <c r="C20" s="59">
        <f ca="1">[1]GRH!AM40</f>
        <v>1627.5</v>
      </c>
      <c r="D20" s="60">
        <f>[1]GRH!AN40</f>
        <v>1642.4999999999993</v>
      </c>
      <c r="E20" s="59">
        <f ca="1">[1]GRH!AO40</f>
        <v>1627.5</v>
      </c>
      <c r="F20" s="60">
        <f>[1]GRH!AP40</f>
        <v>1537.4999999999995</v>
      </c>
      <c r="G20" s="59">
        <f ca="1">[1]GRH!AQ40</f>
        <v>930</v>
      </c>
      <c r="H20" s="60">
        <f>[1]GRH!AR40</f>
        <v>930.00000000000045</v>
      </c>
      <c r="I20" s="59">
        <f ca="1">[1]GRH!AS40</f>
        <v>930</v>
      </c>
      <c r="J20" s="60">
        <f>[1]GRH!AT40</f>
        <v>920.00000000000045</v>
      </c>
      <c r="K20" s="59">
        <f>[1]GRH!AU40</f>
        <v>0</v>
      </c>
      <c r="L20" s="60">
        <f>[1]GRH!AV40</f>
        <v>0</v>
      </c>
      <c r="M20" s="59">
        <f>[1]GRH!AW40</f>
        <v>0</v>
      </c>
      <c r="N20" s="60">
        <f>[1]GRH!AX40</f>
        <v>0</v>
      </c>
      <c r="O20" s="30"/>
      <c r="P20" s="31">
        <f t="shared" ca="1" si="11"/>
        <v>1.0092165898617507</v>
      </c>
      <c r="Q20" s="31">
        <f t="shared" ca="1" si="20"/>
        <v>0.94470046082949277</v>
      </c>
      <c r="R20" s="32"/>
      <c r="S20" s="31">
        <f t="shared" ca="1" si="12"/>
        <v>1.0000000000000004</v>
      </c>
      <c r="T20" s="31">
        <f t="shared" ca="1" si="18"/>
        <v>0.98924731182795744</v>
      </c>
      <c r="U20" s="32"/>
      <c r="W20" s="33"/>
      <c r="Y20" s="31">
        <f t="shared" ca="1" si="19"/>
        <v>0.97695852534562166</v>
      </c>
      <c r="Z20" s="31">
        <f t="shared" ca="1" si="13"/>
        <v>0.99462365591397894</v>
      </c>
      <c r="AB20" s="31">
        <f t="shared" ca="1" si="14"/>
        <v>1.0046082949308754</v>
      </c>
      <c r="AC20" s="31">
        <f t="shared" ca="1" si="14"/>
        <v>0.96697388632872516</v>
      </c>
      <c r="AD20" s="32"/>
      <c r="AF20" s="34">
        <v>633</v>
      </c>
      <c r="AG20" s="35">
        <f t="shared" si="15"/>
        <v>4.0639810426540288</v>
      </c>
      <c r="AH20" s="35">
        <f t="shared" si="16"/>
        <v>3.882306477093207</v>
      </c>
      <c r="AI20" s="36"/>
      <c r="AJ20" s="35">
        <f t="shared" si="17"/>
        <v>7.9462875197472354</v>
      </c>
    </row>
    <row r="21" spans="1:36" x14ac:dyDescent="0.3">
      <c r="A21" s="57"/>
      <c r="B21" s="58" t="s">
        <v>42</v>
      </c>
      <c r="C21" s="59">
        <f ca="1">[1]GRH!AM47</f>
        <v>1860</v>
      </c>
      <c r="D21" s="60">
        <f>[1]GRH!AN47</f>
        <v>1867.5000000000009</v>
      </c>
      <c r="E21" s="59">
        <f ca="1">[1]GRH!AO47</f>
        <v>1395</v>
      </c>
      <c r="F21" s="60">
        <f>[1]GRH!AP47</f>
        <v>1244.9999999999998</v>
      </c>
      <c r="G21" s="59">
        <f ca="1">[1]GRH!AQ47</f>
        <v>930</v>
      </c>
      <c r="H21" s="60">
        <f>[1]GRH!AR47</f>
        <v>1040.0000000000002</v>
      </c>
      <c r="I21" s="59">
        <f ca="1">[1]GRH!AS47</f>
        <v>620</v>
      </c>
      <c r="J21" s="60">
        <f>[1]GRH!AT47</f>
        <v>680.00000000000011</v>
      </c>
      <c r="K21" s="59">
        <f>[1]GRH!AU47</f>
        <v>0</v>
      </c>
      <c r="L21" s="60">
        <f>[1]GRH!AV47</f>
        <v>0</v>
      </c>
      <c r="M21" s="59">
        <f>[1]GRH!AW47</f>
        <v>0</v>
      </c>
      <c r="N21" s="60">
        <f>[1]GRH!AX47</f>
        <v>0</v>
      </c>
      <c r="O21" s="30"/>
      <c r="P21" s="31">
        <f t="shared" ca="1" si="11"/>
        <v>1.0040322580645167</v>
      </c>
      <c r="Q21" s="31">
        <f t="shared" ca="1" si="20"/>
        <v>0.89247311827956977</v>
      </c>
      <c r="R21" s="32"/>
      <c r="S21" s="31">
        <f t="shared" ca="1" si="12"/>
        <v>1.1182795698924735</v>
      </c>
      <c r="T21" s="31">
        <f t="shared" ca="1" si="18"/>
        <v>1.0967741935483872</v>
      </c>
      <c r="U21" s="32"/>
      <c r="W21" s="33"/>
      <c r="Y21" s="31">
        <f t="shared" ca="1" si="19"/>
        <v>0.94825268817204322</v>
      </c>
      <c r="Z21" s="31">
        <f t="shared" ca="1" si="13"/>
        <v>1.1075268817204305</v>
      </c>
      <c r="AB21" s="31">
        <f t="shared" ca="1" si="14"/>
        <v>1.061155913978495</v>
      </c>
      <c r="AC21" s="31">
        <f t="shared" ca="1" si="14"/>
        <v>0.9946236559139785</v>
      </c>
      <c r="AD21" s="32"/>
      <c r="AF21" s="34">
        <v>662</v>
      </c>
      <c r="AG21" s="35">
        <f t="shared" si="15"/>
        <v>4.3919939577039289</v>
      </c>
      <c r="AH21" s="35">
        <f t="shared" si="16"/>
        <v>2.9078549848942599</v>
      </c>
      <c r="AI21" s="36"/>
      <c r="AJ21" s="35">
        <f t="shared" si="17"/>
        <v>7.2998489425981887</v>
      </c>
    </row>
    <row r="22" spans="1:36" x14ac:dyDescent="0.3">
      <c r="A22" s="57"/>
      <c r="B22" s="58" t="s">
        <v>43</v>
      </c>
      <c r="C22" s="59">
        <f ca="1">[1]GRH!AM61</f>
        <v>2325</v>
      </c>
      <c r="D22" s="60">
        <f>[1]GRH!AN61</f>
        <v>2347.5</v>
      </c>
      <c r="E22" s="59">
        <f ca="1">[1]GRH!AO61</f>
        <v>2325</v>
      </c>
      <c r="F22" s="60">
        <f>[1]GRH!AP61</f>
        <v>1965.0000000000002</v>
      </c>
      <c r="G22" s="59">
        <f ca="1">[1]GRH!AQ61</f>
        <v>1240</v>
      </c>
      <c r="H22" s="60">
        <f>[1]GRH!AR61</f>
        <v>1230</v>
      </c>
      <c r="I22" s="59">
        <f ca="1">[1]GRH!AS61</f>
        <v>930</v>
      </c>
      <c r="J22" s="60">
        <f>[1]GRH!AT61</f>
        <v>910.00000000000034</v>
      </c>
      <c r="K22" s="59">
        <f>[1]GRH!AU61</f>
        <v>0</v>
      </c>
      <c r="L22" s="60">
        <f>[1]GRH!AV61</f>
        <v>0</v>
      </c>
      <c r="M22" s="59">
        <f>[1]GRH!AW61</f>
        <v>0</v>
      </c>
      <c r="N22" s="60">
        <f>[1]GRH!AX61</f>
        <v>0</v>
      </c>
      <c r="O22" s="30"/>
      <c r="P22" s="31">
        <f t="shared" ca="1" si="11"/>
        <v>1.0096774193548388</v>
      </c>
      <c r="Q22" s="31">
        <f t="shared" ca="1" si="20"/>
        <v>0.84516129032258069</v>
      </c>
      <c r="R22" s="32"/>
      <c r="S22" s="31">
        <f t="shared" ca="1" si="12"/>
        <v>0.99193548387096775</v>
      </c>
      <c r="T22" s="31">
        <f t="shared" ca="1" si="18"/>
        <v>0.97849462365591433</v>
      </c>
      <c r="U22" s="32"/>
      <c r="W22" s="33"/>
      <c r="Y22" s="31">
        <f t="shared" ca="1" si="19"/>
        <v>0.92741935483870974</v>
      </c>
      <c r="Z22" s="31">
        <f t="shared" ca="1" si="13"/>
        <v>0.98521505376344098</v>
      </c>
      <c r="AB22" s="31">
        <f t="shared" ca="1" si="14"/>
        <v>1.0008064516129034</v>
      </c>
      <c r="AC22" s="31">
        <f t="shared" ca="1" si="14"/>
        <v>0.91182795698924757</v>
      </c>
      <c r="AD22" s="32"/>
      <c r="AF22" s="34">
        <v>892</v>
      </c>
      <c r="AG22" s="35">
        <f t="shared" si="15"/>
        <v>4.0106502242152464</v>
      </c>
      <c r="AH22" s="35">
        <f t="shared" si="16"/>
        <v>3.2230941704035878</v>
      </c>
      <c r="AI22" s="36"/>
      <c r="AJ22" s="35">
        <f t="shared" si="17"/>
        <v>7.2337443946188342</v>
      </c>
    </row>
    <row r="23" spans="1:36" x14ac:dyDescent="0.3">
      <c r="A23" s="57"/>
      <c r="B23" s="58" t="s">
        <v>44</v>
      </c>
      <c r="C23" s="59">
        <f ca="1">[1]GRH!AM75</f>
        <v>2325</v>
      </c>
      <c r="D23" s="60">
        <f>[1]GRH!AN75</f>
        <v>2010</v>
      </c>
      <c r="E23" s="59">
        <f ca="1">[1]GRH!AO75</f>
        <v>2092.5</v>
      </c>
      <c r="F23" s="60">
        <f>[1]GRH!AP75</f>
        <v>2039.9999999999998</v>
      </c>
      <c r="G23" s="59">
        <f ca="1">[1]GRH!AQ75</f>
        <v>1240</v>
      </c>
      <c r="H23" s="60">
        <f>[1]GRH!AR75</f>
        <v>1139.9999999999998</v>
      </c>
      <c r="I23" s="59">
        <f ca="1">[1]GRH!AS75</f>
        <v>1240</v>
      </c>
      <c r="J23" s="60">
        <f>[1]GRH!AT75</f>
        <v>1179.9999999999998</v>
      </c>
      <c r="K23" s="59">
        <f>[1]GRH!AU75</f>
        <v>0</v>
      </c>
      <c r="L23" s="60">
        <f>[1]GRH!AV75</f>
        <v>0</v>
      </c>
      <c r="M23" s="59">
        <f>[1]GRH!AW75</f>
        <v>0</v>
      </c>
      <c r="N23" s="60">
        <f>[1]GRH!AX75</f>
        <v>0</v>
      </c>
      <c r="O23" s="30"/>
      <c r="P23" s="31">
        <f t="shared" ca="1" si="11"/>
        <v>0.86451612903225805</v>
      </c>
      <c r="Q23" s="31">
        <f t="shared" ca="1" si="20"/>
        <v>0.97491039426523285</v>
      </c>
      <c r="R23" s="32"/>
      <c r="S23" s="31">
        <f t="shared" ca="1" si="12"/>
        <v>0.91935483870967727</v>
      </c>
      <c r="T23" s="31">
        <f t="shared" ca="1" si="18"/>
        <v>0.95161290322580627</v>
      </c>
      <c r="U23" s="32"/>
      <c r="W23" s="33"/>
      <c r="Y23" s="31">
        <f t="shared" ca="1" si="19"/>
        <v>0.91971326164874545</v>
      </c>
      <c r="Z23" s="31">
        <f t="shared" ca="1" si="13"/>
        <v>0.93548387096774177</v>
      </c>
      <c r="AB23" s="31">
        <f t="shared" ca="1" si="14"/>
        <v>0.89193548387096766</v>
      </c>
      <c r="AC23" s="31">
        <f t="shared" ca="1" si="14"/>
        <v>0.96326164874551956</v>
      </c>
      <c r="AD23" s="32"/>
      <c r="AF23" s="34">
        <v>905</v>
      </c>
      <c r="AG23" s="35">
        <f t="shared" si="15"/>
        <v>3.4806629834254146</v>
      </c>
      <c r="AH23" s="35">
        <f t="shared" si="16"/>
        <v>3.5580110497237563</v>
      </c>
      <c r="AI23" s="36"/>
      <c r="AJ23" s="35">
        <f t="shared" si="17"/>
        <v>7.0386740331491708</v>
      </c>
    </row>
    <row r="24" spans="1:36" x14ac:dyDescent="0.3">
      <c r="A24" s="57"/>
      <c r="B24" s="58" t="s">
        <v>45</v>
      </c>
      <c r="C24" s="59">
        <f ca="1">[1]GRH!AM82</f>
        <v>2790</v>
      </c>
      <c r="D24" s="60">
        <f>[1]GRH!AN82</f>
        <v>2819.9999999999995</v>
      </c>
      <c r="E24" s="59">
        <f ca="1">[1]GRH!AO82</f>
        <v>2205</v>
      </c>
      <c r="F24" s="60">
        <f>[1]GRH!AP82</f>
        <v>2107.5</v>
      </c>
      <c r="G24" s="59">
        <f ca="1">[1]GRH!AQ82</f>
        <v>1240</v>
      </c>
      <c r="H24" s="60">
        <f>[1]GRH!AR82</f>
        <v>1300</v>
      </c>
      <c r="I24" s="59">
        <f ca="1">[1]GRH!AS82</f>
        <v>930</v>
      </c>
      <c r="J24" s="60">
        <f>[1]GRH!AT82</f>
        <v>940.00000000000034</v>
      </c>
      <c r="K24" s="59">
        <f>[1]GRH!AU82</f>
        <v>0</v>
      </c>
      <c r="L24" s="60">
        <f>[1]GRH!AV82</f>
        <v>0</v>
      </c>
      <c r="M24" s="59">
        <f>[1]GRH!AW82</f>
        <v>0</v>
      </c>
      <c r="N24" s="60">
        <f>[1]GRH!AX82</f>
        <v>0</v>
      </c>
      <c r="O24" s="30"/>
      <c r="P24" s="31">
        <f t="shared" ca="1" si="11"/>
        <v>1.0107526881720428</v>
      </c>
      <c r="Q24" s="31">
        <f t="shared" ca="1" si="20"/>
        <v>0.95578231292517002</v>
      </c>
      <c r="R24" s="32"/>
      <c r="S24" s="31">
        <f t="shared" ca="1" si="12"/>
        <v>1.0483870967741935</v>
      </c>
      <c r="T24" s="31">
        <f t="shared" ca="1" si="18"/>
        <v>1.0107526881720434</v>
      </c>
      <c r="U24" s="32"/>
      <c r="W24" s="33"/>
      <c r="Y24" s="31">
        <f t="shared" ca="1" si="19"/>
        <v>0.98326750054860645</v>
      </c>
      <c r="Z24" s="31">
        <f t="shared" ref="Z24" ca="1" si="21">SUM(S24:T24)/2</f>
        <v>1.0295698924731185</v>
      </c>
      <c r="AB24" s="31">
        <f t="shared" ca="1" si="14"/>
        <v>1.029569892473118</v>
      </c>
      <c r="AC24" s="31">
        <f t="shared" ca="1" si="14"/>
        <v>0.98326750054860668</v>
      </c>
      <c r="AD24" s="32"/>
      <c r="AF24" s="34">
        <v>668</v>
      </c>
      <c r="AG24" s="35">
        <f t="shared" si="15"/>
        <v>6.1676646706586826</v>
      </c>
      <c r="AH24" s="35">
        <f t="shared" si="16"/>
        <v>4.5621257485029947</v>
      </c>
      <c r="AI24" s="36"/>
      <c r="AJ24" s="35">
        <f t="shared" si="17"/>
        <v>10.729790419161677</v>
      </c>
    </row>
    <row r="25" spans="1:36" x14ac:dyDescent="0.3">
      <c r="A25" s="57"/>
      <c r="B25" s="58" t="s">
        <v>46</v>
      </c>
      <c r="C25" s="62">
        <f ca="1">[1]GRH!AM96</f>
        <v>2325</v>
      </c>
      <c r="D25" s="63">
        <f>[1]GRH!AN96</f>
        <v>2238.75</v>
      </c>
      <c r="E25" s="62">
        <f ca="1">[1]GRH!AO96</f>
        <v>1860</v>
      </c>
      <c r="F25" s="63">
        <f>[1]GRH!AP96</f>
        <v>1931.2500000000002</v>
      </c>
      <c r="G25" s="62">
        <f ca="1">[1]GRH!AQ96</f>
        <v>1240</v>
      </c>
      <c r="H25" s="63">
        <f>[1]GRH!AR96</f>
        <v>1220</v>
      </c>
      <c r="I25" s="59">
        <f ca="1">[1]GRH!AS96</f>
        <v>930</v>
      </c>
      <c r="J25" s="60">
        <f>[1]GRH!AT96</f>
        <v>1169.9999999999998</v>
      </c>
      <c r="K25" s="62">
        <f>[1]GRH!AU96</f>
        <v>0</v>
      </c>
      <c r="L25" s="63">
        <f>[1]GRH!AV96</f>
        <v>0</v>
      </c>
      <c r="M25" s="59">
        <f>[1]GRH!AW90</f>
        <v>0</v>
      </c>
      <c r="N25" s="60">
        <f>[1]GRH!AX90</f>
        <v>0</v>
      </c>
      <c r="O25" s="30"/>
      <c r="P25" s="31">
        <f t="shared" ca="1" si="11"/>
        <v>0.9629032258064516</v>
      </c>
      <c r="Q25" s="31">
        <f t="shared" ca="1" si="20"/>
        <v>1.0383064516129032</v>
      </c>
      <c r="R25" s="32"/>
      <c r="S25" s="31">
        <f t="shared" ca="1" si="12"/>
        <v>0.9838709677419355</v>
      </c>
      <c r="T25" s="31">
        <f t="shared" ca="1" si="18"/>
        <v>1.258064516129032</v>
      </c>
      <c r="U25" s="32"/>
      <c r="W25" s="33"/>
      <c r="Y25" s="31">
        <f t="shared" ca="1" si="19"/>
        <v>1.0006048387096773</v>
      </c>
      <c r="Z25" s="31">
        <f t="shared" ca="1" si="13"/>
        <v>1.1209677419354838</v>
      </c>
      <c r="AB25" s="31">
        <f t="shared" ca="1" si="14"/>
        <v>0.97338709677419355</v>
      </c>
      <c r="AC25" s="31">
        <f t="shared" ca="1" si="14"/>
        <v>1.1481854838709675</v>
      </c>
      <c r="AD25" s="32"/>
      <c r="AF25" s="34">
        <v>713</v>
      </c>
      <c r="AG25" s="35">
        <f t="shared" si="15"/>
        <v>4.8509817671809259</v>
      </c>
      <c r="AH25" s="35">
        <f t="shared" si="16"/>
        <v>4.3495792426367466</v>
      </c>
      <c r="AI25" s="36"/>
      <c r="AJ25" s="35">
        <f t="shared" si="17"/>
        <v>9.2005610098176724</v>
      </c>
    </row>
    <row r="26" spans="1:36" x14ac:dyDescent="0.3">
      <c r="A26" s="57"/>
      <c r="B26" s="58" t="s">
        <v>47</v>
      </c>
      <c r="C26" s="59">
        <f ca="1">[1]GRH!AM103</f>
        <v>2790</v>
      </c>
      <c r="D26" s="60">
        <f>[1]GRH!AN103</f>
        <v>2580.0000000000005</v>
      </c>
      <c r="E26" s="59">
        <f ca="1">[1]GRH!AO103</f>
        <v>1860</v>
      </c>
      <c r="F26" s="60">
        <f>[1]GRH!AP103</f>
        <v>2040</v>
      </c>
      <c r="G26" s="59">
        <f ca="1">[1]GRH!AQ103</f>
        <v>1550</v>
      </c>
      <c r="H26" s="60">
        <f>[1]GRH!AR103</f>
        <v>1530.0000000000002</v>
      </c>
      <c r="I26" s="59">
        <f ca="1">[1]GRH!AS103</f>
        <v>930</v>
      </c>
      <c r="J26" s="60">
        <f>[1]GRH!AT103</f>
        <v>1290</v>
      </c>
      <c r="K26" s="59">
        <f>[1]GRH!AU103</f>
        <v>0</v>
      </c>
      <c r="L26" s="60">
        <f>[1]GRH!AV103</f>
        <v>0</v>
      </c>
      <c r="M26" s="59">
        <f>[1]GRH!AW103</f>
        <v>0</v>
      </c>
      <c r="N26" s="60">
        <f>[1]GRH!AX103</f>
        <v>0</v>
      </c>
      <c r="O26" s="30"/>
      <c r="P26" s="31">
        <f t="shared" ca="1" si="11"/>
        <v>0.9247311827956991</v>
      </c>
      <c r="Q26" s="31">
        <f t="shared" ca="1" si="20"/>
        <v>1.096774193548387</v>
      </c>
      <c r="R26" s="32"/>
      <c r="S26" s="31">
        <f t="shared" ca="1" si="12"/>
        <v>0.98709677419354858</v>
      </c>
      <c r="T26" s="31">
        <f t="shared" ca="1" si="18"/>
        <v>1.3870967741935485</v>
      </c>
      <c r="U26" s="32"/>
      <c r="W26" s="33"/>
      <c r="Y26" s="31">
        <f t="shared" ca="1" si="19"/>
        <v>1.010752688172043</v>
      </c>
      <c r="Z26" s="31">
        <f t="shared" ca="1" si="13"/>
        <v>1.1870967741935485</v>
      </c>
      <c r="AB26" s="31">
        <f t="shared" ca="1" si="14"/>
        <v>0.95591397849462378</v>
      </c>
      <c r="AC26" s="31">
        <f t="shared" ca="1" si="14"/>
        <v>1.2419354838709677</v>
      </c>
      <c r="AD26" s="32"/>
      <c r="AF26" s="34">
        <v>1085</v>
      </c>
      <c r="AG26" s="35">
        <f t="shared" si="15"/>
        <v>3.7880184331797242</v>
      </c>
      <c r="AH26" s="35">
        <f t="shared" si="16"/>
        <v>3.0691244239631335</v>
      </c>
      <c r="AI26" s="36"/>
      <c r="AJ26" s="35">
        <f t="shared" si="17"/>
        <v>6.8571428571428568</v>
      </c>
    </row>
    <row r="27" spans="1:36" x14ac:dyDescent="0.3">
      <c r="A27" s="57"/>
      <c r="B27" s="58" t="s">
        <v>48</v>
      </c>
      <c r="C27" s="59">
        <f ca="1">[1]GRH!AM110</f>
        <v>2790</v>
      </c>
      <c r="D27" s="60">
        <f>[1]GRH!AN110</f>
        <v>3217.4999999999995</v>
      </c>
      <c r="E27" s="59">
        <f>[1]GRH!AO110</f>
        <v>1860</v>
      </c>
      <c r="F27" s="60">
        <f>[1]GRH!AP110</f>
        <v>1957.4999999999998</v>
      </c>
      <c r="G27" s="59">
        <f ca="1">[1]GRH!AQ110</f>
        <v>1240</v>
      </c>
      <c r="H27" s="60">
        <f>[1]GRH!AR110</f>
        <v>1660.0000000000014</v>
      </c>
      <c r="I27" s="59">
        <f>[1]GRH!AS110</f>
        <v>930</v>
      </c>
      <c r="J27" s="60">
        <f>[1]GRH!AT110</f>
        <v>1259.9999999999998</v>
      </c>
      <c r="K27" s="59">
        <f>[1]GRH!AU110</f>
        <v>0</v>
      </c>
      <c r="L27" s="60">
        <f>[1]GRH!AV110</f>
        <v>0</v>
      </c>
      <c r="M27" s="59">
        <f>[1]GRH!AW110</f>
        <v>0</v>
      </c>
      <c r="N27" s="60">
        <f>[1]GRH!AX110</f>
        <v>0</v>
      </c>
      <c r="O27" s="30"/>
      <c r="P27" s="31">
        <f t="shared" ca="1" si="11"/>
        <v>1.1532258064516128</v>
      </c>
      <c r="Q27" s="31">
        <f t="shared" si="20"/>
        <v>1.0524193548387095</v>
      </c>
      <c r="R27" s="32"/>
      <c r="S27" s="31">
        <f t="shared" ca="1" si="12"/>
        <v>1.3387096774193559</v>
      </c>
      <c r="T27" s="31">
        <f t="shared" si="18"/>
        <v>1.354838709677419</v>
      </c>
      <c r="U27" s="32"/>
      <c r="W27" s="33"/>
      <c r="Y27" s="31">
        <f t="shared" ca="1" si="19"/>
        <v>1.102822580645161</v>
      </c>
      <c r="Z27" s="31">
        <f t="shared" ca="1" si="13"/>
        <v>1.3467741935483875</v>
      </c>
      <c r="AB27" s="31">
        <f t="shared" ca="1" si="14"/>
        <v>1.2459677419354844</v>
      </c>
      <c r="AC27" s="31">
        <f t="shared" si="14"/>
        <v>1.2036290322580643</v>
      </c>
      <c r="AD27" s="32"/>
      <c r="AF27" s="34">
        <v>928</v>
      </c>
      <c r="AG27" s="35">
        <f t="shared" si="15"/>
        <v>5.2559267241379324</v>
      </c>
      <c r="AH27" s="35">
        <f t="shared" si="16"/>
        <v>3.4671336206896548</v>
      </c>
      <c r="AI27" s="36"/>
      <c r="AJ27" s="35">
        <f t="shared" si="17"/>
        <v>8.7230603448275854</v>
      </c>
    </row>
    <row r="28" spans="1:36" x14ac:dyDescent="0.3">
      <c r="A28" s="57"/>
      <c r="B28" s="58" t="s">
        <v>49</v>
      </c>
      <c r="C28" s="59">
        <f ca="1">[1]GRH!AM117</f>
        <v>2325</v>
      </c>
      <c r="D28" s="60">
        <f>[1]GRH!AN117</f>
        <v>2197.5000000000005</v>
      </c>
      <c r="E28" s="59">
        <f ca="1">[1]GRH!AO117</f>
        <v>1162.5</v>
      </c>
      <c r="F28" s="60">
        <f>[1]GRH!AP117</f>
        <v>1634.9999999999998</v>
      </c>
      <c r="G28" s="59">
        <f ca="1">[1]GRH!AQ117</f>
        <v>930</v>
      </c>
      <c r="H28" s="60">
        <f>[1]GRH!AR117</f>
        <v>1080</v>
      </c>
      <c r="I28" s="59">
        <f ca="1">[1]GRH!AS117</f>
        <v>620</v>
      </c>
      <c r="J28" s="60">
        <f>[1]GRH!AT117</f>
        <v>830.00000000000034</v>
      </c>
      <c r="K28" s="59">
        <f>[1]GRH!AU117</f>
        <v>0</v>
      </c>
      <c r="L28" s="60">
        <f>[1]GRH!AV117</f>
        <v>0</v>
      </c>
      <c r="M28" s="59">
        <f>[1]GRH!AW117</f>
        <v>0</v>
      </c>
      <c r="N28" s="60">
        <f>[1]GRH!AX117</f>
        <v>0</v>
      </c>
      <c r="O28" s="30"/>
      <c r="P28" s="31">
        <f t="shared" ca="1" si="11"/>
        <v>0.94516129032258089</v>
      </c>
      <c r="Q28" s="31">
        <f t="shared" ca="1" si="20"/>
        <v>1.4064516129032256</v>
      </c>
      <c r="R28" s="32"/>
      <c r="S28" s="31">
        <f t="shared" ca="1" si="12"/>
        <v>1.1612903225806452</v>
      </c>
      <c r="T28" s="31">
        <f t="shared" ca="1" si="18"/>
        <v>1.3387096774193554</v>
      </c>
      <c r="U28" s="32"/>
      <c r="W28" s="33"/>
      <c r="Y28" s="31">
        <f t="shared" ca="1" si="19"/>
        <v>1.1758064516129032</v>
      </c>
      <c r="Z28" s="31">
        <f t="shared" ca="1" si="13"/>
        <v>1.2500000000000004</v>
      </c>
      <c r="AB28" s="31">
        <f t="shared" ca="1" si="14"/>
        <v>1.0532258064516131</v>
      </c>
      <c r="AC28" s="31">
        <f t="shared" ca="1" si="14"/>
        <v>1.3725806451612905</v>
      </c>
      <c r="AD28" s="32"/>
      <c r="AF28" s="34">
        <v>678</v>
      </c>
      <c r="AG28" s="35">
        <f t="shared" si="15"/>
        <v>4.8340707964601775</v>
      </c>
      <c r="AH28" s="35">
        <f t="shared" si="16"/>
        <v>3.635693215339233</v>
      </c>
      <c r="AI28" s="36"/>
      <c r="AJ28" s="35">
        <f t="shared" si="17"/>
        <v>8.4697640117994109</v>
      </c>
    </row>
    <row r="29" spans="1:36" x14ac:dyDescent="0.3">
      <c r="A29" s="57"/>
      <c r="B29" s="58" t="s">
        <v>50</v>
      </c>
      <c r="C29" s="59">
        <f ca="1">[1]GRH!AM124</f>
        <v>5115</v>
      </c>
      <c r="D29" s="60">
        <f>[1]GRH!AN124</f>
        <v>4792.5000000000009</v>
      </c>
      <c r="E29" s="59">
        <f ca="1">[1]GRH!AO124</f>
        <v>3255</v>
      </c>
      <c r="F29" s="60">
        <f>[1]GRH!AP124</f>
        <v>3119.9999999999995</v>
      </c>
      <c r="G29" s="59">
        <f ca="1">[1]GRH!AQ124</f>
        <v>3410</v>
      </c>
      <c r="H29" s="60">
        <f>[1]GRH!AR124</f>
        <v>3379.9999999999995</v>
      </c>
      <c r="I29" s="59">
        <f ca="1">[1]GRH!AS124</f>
        <v>2170</v>
      </c>
      <c r="J29" s="60">
        <f>[1]GRH!AT124</f>
        <v>2190</v>
      </c>
      <c r="K29" s="59">
        <f>[1]GRH!AU124</f>
        <v>0</v>
      </c>
      <c r="L29" s="60">
        <f>[1]GRH!AV124</f>
        <v>0</v>
      </c>
      <c r="M29" s="59">
        <f>[1]GRH!AW124</f>
        <v>0</v>
      </c>
      <c r="N29" s="60">
        <f>[1]GRH!AX124</f>
        <v>0</v>
      </c>
      <c r="O29" s="30"/>
      <c r="P29" s="31">
        <f t="shared" ca="1" si="11"/>
        <v>0.93695014662756615</v>
      </c>
      <c r="Q29" s="31">
        <f t="shared" ca="1" si="20"/>
        <v>0.95852534562211966</v>
      </c>
      <c r="R29" s="32"/>
      <c r="S29" s="31">
        <f t="shared" ca="1" si="12"/>
        <v>0.99120234604105562</v>
      </c>
      <c r="T29" s="31">
        <f t="shared" ca="1" si="18"/>
        <v>1.0092165898617511</v>
      </c>
      <c r="U29" s="32"/>
      <c r="W29" s="33"/>
      <c r="Y29" s="31">
        <f t="shared" ca="1" si="19"/>
        <v>0.94773774612484285</v>
      </c>
      <c r="Z29" s="31">
        <f t="shared" ca="1" si="13"/>
        <v>1.0002094679514033</v>
      </c>
      <c r="AB29" s="31">
        <f t="shared" ca="1" si="14"/>
        <v>0.96407624633431088</v>
      </c>
      <c r="AC29" s="31">
        <f t="shared" ca="1" si="14"/>
        <v>0.98387096774193539</v>
      </c>
      <c r="AD29" s="32"/>
      <c r="AF29" s="34">
        <v>1911</v>
      </c>
      <c r="AG29" s="35">
        <f t="shared" si="15"/>
        <v>4.2765567765567765</v>
      </c>
      <c r="AH29" s="35">
        <f t="shared" si="16"/>
        <v>2.7786499215070646</v>
      </c>
      <c r="AI29" s="36"/>
      <c r="AJ29" s="35">
        <f t="shared" si="17"/>
        <v>7.0552066980638406</v>
      </c>
    </row>
    <row r="30" spans="1:36" x14ac:dyDescent="0.3">
      <c r="A30" s="57"/>
      <c r="B30" s="58" t="s">
        <v>51</v>
      </c>
      <c r="C30" s="59">
        <f ca="1">[1]GRH!AM145</f>
        <v>2790</v>
      </c>
      <c r="D30" s="60">
        <f>[1]GRH!AN145</f>
        <v>2640</v>
      </c>
      <c r="E30" s="59">
        <f ca="1">[1]GRH!AO145</f>
        <v>1395</v>
      </c>
      <c r="F30" s="60">
        <f>[1]GRH!AP145</f>
        <v>1755.0000000000002</v>
      </c>
      <c r="G30" s="59">
        <f ca="1">[1]GRH!AQ145</f>
        <v>1240</v>
      </c>
      <c r="H30" s="60">
        <f>[1]GRH!AR145</f>
        <v>1330</v>
      </c>
      <c r="I30" s="59">
        <f ca="1">[1]GRH!AS145</f>
        <v>620</v>
      </c>
      <c r="J30" s="60">
        <f>[1]GRH!AT145</f>
        <v>1050.0000000000002</v>
      </c>
      <c r="K30" s="59">
        <f>[1]GRH!AU145</f>
        <v>0</v>
      </c>
      <c r="L30" s="60">
        <f>[1]GRH!AV145</f>
        <v>0</v>
      </c>
      <c r="M30" s="59">
        <f>[1]GRH!AW145</f>
        <v>0</v>
      </c>
      <c r="N30" s="60">
        <f>[1]GRH!AX145</f>
        <v>0</v>
      </c>
      <c r="O30" s="30"/>
      <c r="P30" s="31">
        <f t="shared" ca="1" si="11"/>
        <v>0.94623655913978499</v>
      </c>
      <c r="Q30" s="31">
        <f t="shared" ca="1" si="20"/>
        <v>1.2580645161290325</v>
      </c>
      <c r="R30" s="32"/>
      <c r="S30" s="31">
        <f t="shared" ca="1" si="12"/>
        <v>1.0725806451612903</v>
      </c>
      <c r="T30" s="31">
        <f ca="1">J30/I30</f>
        <v>1.6935483870967745</v>
      </c>
      <c r="U30" s="32"/>
      <c r="W30" s="33"/>
      <c r="Y30" s="31">
        <f t="shared" ca="1" si="19"/>
        <v>1.1021505376344087</v>
      </c>
      <c r="Z30" s="31">
        <f t="shared" ca="1" si="13"/>
        <v>1.3830645161290325</v>
      </c>
      <c r="AB30" s="31">
        <f t="shared" ca="1" si="14"/>
        <v>1.0094086021505375</v>
      </c>
      <c r="AC30" s="31">
        <f t="shared" ca="1" si="14"/>
        <v>1.4758064516129035</v>
      </c>
      <c r="AD30" s="32"/>
      <c r="AF30" s="34">
        <v>828</v>
      </c>
      <c r="AG30" s="35">
        <f t="shared" si="15"/>
        <v>4.7946859903381647</v>
      </c>
      <c r="AH30" s="35">
        <f t="shared" si="16"/>
        <v>3.3876811594202905</v>
      </c>
      <c r="AI30" s="36"/>
      <c r="AJ30" s="35">
        <f t="shared" si="17"/>
        <v>8.1823671497584538</v>
      </c>
    </row>
    <row r="31" spans="1:36" x14ac:dyDescent="0.3">
      <c r="A31" s="64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x14ac:dyDescent="0.3">
      <c r="A32" s="64"/>
    </row>
    <row r="33" spans="1:6" x14ac:dyDescent="0.3">
      <c r="A33" s="64"/>
      <c r="E33" s="30"/>
      <c r="F33" s="30"/>
    </row>
  </sheetData>
  <mergeCells count="34">
    <mergeCell ref="A3:B3"/>
    <mergeCell ref="A15:A30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Y4:Z30 AB4:AD30 P4:U30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0 AB4:AD30 P4:U30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">
    <cfRule type="containsText" dxfId="5" priority="2" operator="containsText" text="n/a">
      <formula>NOT(ISERROR(SEARCH("n/a",T6)))</formula>
    </cfRule>
  </conditionalFormatting>
  <conditionalFormatting sqref="T18">
    <cfRule type="containsText" dxfId="4" priority="1" operator="containsText" text="n/a">
      <formula>NOT(ISERROR(SEARCH("n/a",T18)))</formula>
    </cfRule>
  </conditionalFormatting>
  <conditionalFormatting sqref="W4:W30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2023-06-15T12:20:49Z</dcterms:created>
  <dcterms:modified xsi:type="dcterms:W3CDTF">2023-06-15T12:29:20Z</dcterms:modified>
</cp:coreProperties>
</file>