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QInformation\1_Healthcare Analytics\Corporate Division\Statutory Returns\NStf_Fil_Safer Staffing\2023-24\Working File\Summary Sent For Sign Off\Comms\"/>
    </mc:Choice>
  </mc:AlternateContent>
  <xr:revisionPtr revIDLastSave="0" documentId="8_{A985D985-B2AD-4892-AB00-4CAA353AB992}" xr6:coauthVersionLast="47" xr6:coauthVersionMax="47" xr10:uidLastSave="{00000000-0000-0000-0000-000000000000}"/>
  <bookViews>
    <workbookView xWindow="22932" yWindow="-108" windowWidth="23256" windowHeight="12576" xr2:uid="{29A0C448-436E-4704-9D2D-D42B8EF6020A}"/>
  </bookViews>
  <sheets>
    <sheet name="SUMMARY" sheetId="1" r:id="rId1"/>
  </sheets>
  <externalReferences>
    <externalReference r:id="rId2"/>
  </externalReferences>
  <definedNames>
    <definedName name="_xlnm._FilterDatabase" localSheetId="0" hidden="1">SUMMARY!$A$1:$J$12</definedName>
    <definedName name="cgh">[1]CGH!$B$5:$AE$8,[1]CGH!$B$12:$AE$15,[1]CGH!$B$19:$AE$22,[1]CGH!$B$26:$AE$29,[1]CGH!$B$33:$AE$36,[1]CGH!$B$40:$AE$43,[1]CGH!$B$47:$AE$50,[1]CGH!$B$54:$AE$57,[1]CGH!$B$61:$AE$64,[1]CGH!$B$68:$AE$71,[1]CGH!$B$75:$AE$78,[1]CGH!$B$82:$AE$85,[1]CGH!$B$89:$AE$92,[1]CGH!$B$96:$AE$99,[1]CGH!$B$103:$AE$106,[1]CGH!$B$110:$AE$113,[1]CGH!$B$117:$AE$120</definedName>
    <definedName name="grh">[1]GRH!$B$5:$AE$8,[1]GRH!$B$12:$AE$15,[1]GRH!$B$19:$AE$22,[1]GRH!$B$26:$AE$28,[1]GRH!$B$29:$AE$29,[1]GRH!$B$33:$AE$36,[1]GRH!$B$40:$AE$43,[1]GRH!$B$47:$AE$50,[1]GRH!$B$54:$AE$57,[1]GRH!$B$61:$AE$64,[1]GRH!$B$68:$AE$71,[1]GRH!$B$75:$AE$78,[1]GRH!$B$82:$AE$85,[1]GRH!$B$89:$AE$92,[1]GRH!$B$96:$AE$99,[1]GRH!$B$103:$AE$106,[1]GRH!$B$110:$AE$113,[1]GRH!$B$117:$AE$120,[1]GRH!$B$124:$AE$127,[1]GRH!$B$131:$AE$134,[1]GRH!$B$138:$AE$141,[1]GRH!$B$145:$AE$148,[1]GRH!$B$152:$AE$155,[1]GRH!$B$168:$AE$171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J30" i="1"/>
  <c r="H30" i="1"/>
  <c r="F30" i="1"/>
  <c r="D30" i="1"/>
  <c r="U29" i="1"/>
  <c r="R29" i="1"/>
  <c r="N29" i="1"/>
  <c r="M29" i="1"/>
  <c r="L29" i="1"/>
  <c r="K29" i="1"/>
  <c r="J29" i="1"/>
  <c r="H29" i="1"/>
  <c r="F29" i="1"/>
  <c r="D29" i="1"/>
  <c r="N28" i="1"/>
  <c r="M28" i="1"/>
  <c r="L28" i="1"/>
  <c r="K28" i="1"/>
  <c r="J28" i="1"/>
  <c r="H28" i="1"/>
  <c r="F28" i="1"/>
  <c r="D28" i="1"/>
  <c r="N27" i="1"/>
  <c r="M27" i="1"/>
  <c r="L27" i="1"/>
  <c r="K27" i="1"/>
  <c r="J27" i="1"/>
  <c r="H27" i="1"/>
  <c r="F27" i="1"/>
  <c r="D27" i="1"/>
  <c r="N26" i="1"/>
  <c r="M26" i="1"/>
  <c r="L26" i="1"/>
  <c r="K26" i="1"/>
  <c r="J26" i="1"/>
  <c r="H26" i="1"/>
  <c r="F26" i="1"/>
  <c r="D26" i="1"/>
  <c r="N25" i="1"/>
  <c r="M25" i="1"/>
  <c r="L25" i="1"/>
  <c r="K25" i="1"/>
  <c r="J25" i="1"/>
  <c r="I25" i="1"/>
  <c r="H25" i="1"/>
  <c r="F25" i="1"/>
  <c r="E25" i="1"/>
  <c r="D25" i="1"/>
  <c r="N24" i="1"/>
  <c r="M24" i="1"/>
  <c r="L24" i="1"/>
  <c r="K24" i="1"/>
  <c r="J24" i="1"/>
  <c r="H24" i="1"/>
  <c r="F24" i="1"/>
  <c r="D24" i="1"/>
  <c r="N23" i="1"/>
  <c r="M23" i="1"/>
  <c r="L23" i="1"/>
  <c r="K23" i="1"/>
  <c r="J23" i="1"/>
  <c r="H23" i="1"/>
  <c r="F23" i="1"/>
  <c r="D23" i="1"/>
  <c r="N22" i="1"/>
  <c r="M22" i="1"/>
  <c r="L22" i="1"/>
  <c r="K22" i="1"/>
  <c r="J22" i="1"/>
  <c r="H22" i="1"/>
  <c r="F22" i="1"/>
  <c r="D22" i="1"/>
  <c r="N21" i="1"/>
  <c r="M21" i="1"/>
  <c r="L21" i="1"/>
  <c r="K21" i="1"/>
  <c r="J21" i="1"/>
  <c r="H21" i="1"/>
  <c r="F21" i="1"/>
  <c r="D21" i="1"/>
  <c r="N20" i="1"/>
  <c r="M20" i="1"/>
  <c r="L20" i="1"/>
  <c r="K20" i="1"/>
  <c r="J20" i="1"/>
  <c r="H20" i="1"/>
  <c r="F20" i="1"/>
  <c r="D20" i="1"/>
  <c r="N19" i="1"/>
  <c r="M19" i="1"/>
  <c r="L19" i="1"/>
  <c r="K19" i="1"/>
  <c r="J19" i="1"/>
  <c r="H19" i="1"/>
  <c r="F19" i="1"/>
  <c r="D19" i="1"/>
  <c r="N18" i="1"/>
  <c r="M18" i="1"/>
  <c r="L18" i="1"/>
  <c r="K18" i="1"/>
  <c r="J18" i="1"/>
  <c r="H18" i="1"/>
  <c r="F18" i="1"/>
  <c r="D18" i="1"/>
  <c r="N17" i="1"/>
  <c r="M17" i="1" s="1"/>
  <c r="L17" i="1"/>
  <c r="K17" i="1"/>
  <c r="J17" i="1"/>
  <c r="H17" i="1"/>
  <c r="F17" i="1"/>
  <c r="D17" i="1"/>
  <c r="N16" i="1"/>
  <c r="M16" i="1"/>
  <c r="L16" i="1"/>
  <c r="K16" i="1"/>
  <c r="J16" i="1"/>
  <c r="H16" i="1"/>
  <c r="F16" i="1"/>
  <c r="D16" i="1"/>
  <c r="N15" i="1"/>
  <c r="M15" i="1"/>
  <c r="J15" i="1"/>
  <c r="H15" i="1"/>
  <c r="F15" i="1"/>
  <c r="D15" i="1"/>
  <c r="N14" i="1"/>
  <c r="M14" i="1"/>
  <c r="L14" i="1"/>
  <c r="K14" i="1"/>
  <c r="J14" i="1"/>
  <c r="H14" i="1"/>
  <c r="F14" i="1"/>
  <c r="D14" i="1"/>
  <c r="N12" i="1"/>
  <c r="M12" i="1"/>
  <c r="L12" i="1"/>
  <c r="K12" i="1"/>
  <c r="J12" i="1"/>
  <c r="H12" i="1"/>
  <c r="F12" i="1"/>
  <c r="D12" i="1"/>
  <c r="N11" i="1"/>
  <c r="M11" i="1"/>
  <c r="L11" i="1"/>
  <c r="K11" i="1"/>
  <c r="J11" i="1"/>
  <c r="H11" i="1"/>
  <c r="F11" i="1"/>
  <c r="D11" i="1"/>
  <c r="N10" i="1"/>
  <c r="M10" i="1"/>
  <c r="L10" i="1"/>
  <c r="K10" i="1"/>
  <c r="J10" i="1"/>
  <c r="H10" i="1"/>
  <c r="F10" i="1"/>
  <c r="D10" i="1"/>
  <c r="N9" i="1"/>
  <c r="M9" i="1"/>
  <c r="L9" i="1"/>
  <c r="K9" i="1"/>
  <c r="J9" i="1"/>
  <c r="H9" i="1"/>
  <c r="F9" i="1"/>
  <c r="D9" i="1"/>
  <c r="N8" i="1"/>
  <c r="M8" i="1"/>
  <c r="L8" i="1"/>
  <c r="K8" i="1"/>
  <c r="J8" i="1"/>
  <c r="H8" i="1"/>
  <c r="F8" i="1"/>
  <c r="D8" i="1"/>
  <c r="N7" i="1"/>
  <c r="L7" i="1"/>
  <c r="K7" i="1"/>
  <c r="J7" i="1"/>
  <c r="H7" i="1"/>
  <c r="F7" i="1"/>
  <c r="D7" i="1"/>
  <c r="N6" i="1"/>
  <c r="M6" i="1"/>
  <c r="L6" i="1"/>
  <c r="K6" i="1"/>
  <c r="J6" i="1"/>
  <c r="H6" i="1"/>
  <c r="F6" i="1"/>
  <c r="D6" i="1"/>
  <c r="N5" i="1"/>
  <c r="M5" i="1"/>
  <c r="L5" i="1"/>
  <c r="K5" i="1"/>
  <c r="J5" i="1"/>
  <c r="H5" i="1"/>
  <c r="G5" i="1"/>
  <c r="F5" i="1"/>
  <c r="D5" i="1"/>
  <c r="C5" i="1"/>
  <c r="N4" i="1"/>
  <c r="M4" i="1"/>
  <c r="L4" i="1"/>
  <c r="K4" i="1"/>
  <c r="J4" i="1"/>
  <c r="H4" i="1"/>
  <c r="F4" i="1"/>
  <c r="D4" i="1"/>
  <c r="AH26" i="1" l="1"/>
  <c r="AH28" i="1"/>
  <c r="AH29" i="1"/>
  <c r="AG8" i="1"/>
  <c r="AJ7" i="1"/>
  <c r="AH10" i="1"/>
  <c r="AH6" i="1"/>
  <c r="AH7" i="1"/>
  <c r="AG15" i="1"/>
  <c r="AJ30" i="1"/>
  <c r="T25" i="1"/>
  <c r="AG19" i="1"/>
  <c r="AG21" i="1"/>
  <c r="AH19" i="1"/>
  <c r="AH23" i="1"/>
  <c r="AJ24" i="1"/>
  <c r="AJ12" i="1"/>
  <c r="AH30" i="1"/>
  <c r="AH14" i="1"/>
  <c r="AG18" i="1"/>
  <c r="AG7" i="1"/>
  <c r="AJ20" i="1"/>
  <c r="AJ22" i="1"/>
  <c r="AJ23" i="1"/>
  <c r="AG24" i="1"/>
  <c r="AG25" i="1"/>
  <c r="AJ9" i="1"/>
  <c r="AJ10" i="1"/>
  <c r="AJ19" i="1"/>
  <c r="AJ26" i="1"/>
  <c r="AG30" i="1"/>
  <c r="AJ8" i="1"/>
  <c r="AG22" i="1"/>
  <c r="AJ18" i="1"/>
  <c r="AG4" i="1"/>
  <c r="AJ11" i="1"/>
  <c r="AG11" i="1"/>
  <c r="AJ27" i="1"/>
  <c r="AG27" i="1"/>
  <c r="AJ5" i="1"/>
  <c r="AH11" i="1"/>
  <c r="AG17" i="1"/>
  <c r="AJ28" i="1"/>
  <c r="AG28" i="1"/>
  <c r="AH17" i="1"/>
  <c r="AH21" i="1"/>
  <c r="AG9" i="1"/>
  <c r="AH12" i="1"/>
  <c r="AG14" i="1"/>
  <c r="AJ14" i="1"/>
  <c r="AH15" i="1"/>
  <c r="AH27" i="1"/>
  <c r="AH4" i="1"/>
  <c r="AH5" i="1"/>
  <c r="P5" i="1"/>
  <c r="AG6" i="1"/>
  <c r="AJ6" i="1"/>
  <c r="AG10" i="1"/>
  <c r="AJ15" i="1"/>
  <c r="AH16" i="1"/>
  <c r="AH18" i="1"/>
  <c r="AG26" i="1"/>
  <c r="AJ29" i="1"/>
  <c r="AG29" i="1"/>
  <c r="S5" i="1"/>
  <c r="AH8" i="1"/>
  <c r="AH9" i="1"/>
  <c r="AH20" i="1"/>
  <c r="AJ21" i="1"/>
  <c r="AG23" i="1"/>
  <c r="AG16" i="1"/>
  <c r="AJ16" i="1"/>
  <c r="AJ25" i="1"/>
  <c r="AG12" i="1"/>
  <c r="AG20" i="1"/>
  <c r="AH24" i="1"/>
  <c r="AJ4" i="1"/>
  <c r="AG5" i="1"/>
  <c r="AJ17" i="1"/>
  <c r="AH22" i="1"/>
  <c r="AH25" i="1"/>
  <c r="Q25" i="1"/>
  <c r="AC25" i="1" l="1"/>
  <c r="AB5" i="1"/>
  <c r="E30" i="1" l="1"/>
  <c r="Q30" i="1" s="1"/>
  <c r="C30" i="1"/>
  <c r="P30" i="1" s="1"/>
  <c r="E18" i="1"/>
  <c r="Q18" i="1" s="1"/>
  <c r="E27" i="1"/>
  <c r="Q27" i="1" s="1"/>
  <c r="E6" i="1" l="1"/>
  <c r="Q6" i="1" s="1"/>
  <c r="I6" i="1"/>
  <c r="T6" i="1" s="1"/>
  <c r="Y30" i="1"/>
  <c r="I30" i="1"/>
  <c r="T30" i="1" s="1"/>
  <c r="AC30" i="1" s="1"/>
  <c r="G30" i="1"/>
  <c r="S30" i="1" s="1"/>
  <c r="E7" i="1"/>
  <c r="Q7" i="1" s="1"/>
  <c r="AC7" i="1" s="1"/>
  <c r="C14" i="1"/>
  <c r="P14" i="1" s="1"/>
  <c r="G17" i="1"/>
  <c r="S17" i="1" s="1"/>
  <c r="C27" i="1"/>
  <c r="P27" i="1" s="1"/>
  <c r="I15" i="1"/>
  <c r="T15" i="1" s="1"/>
  <c r="E15" i="1"/>
  <c r="Q15" i="1" s="1"/>
  <c r="G15" i="1"/>
  <c r="S15" i="1" s="1"/>
  <c r="C15" i="1"/>
  <c r="P15" i="1" s="1"/>
  <c r="C23" i="1"/>
  <c r="P23" i="1" s="1"/>
  <c r="E23" i="1"/>
  <c r="Q23" i="1" s="1"/>
  <c r="G23" i="1"/>
  <c r="S23" i="1" s="1"/>
  <c r="G28" i="1"/>
  <c r="S28" i="1" s="1"/>
  <c r="C28" i="1"/>
  <c r="P28" i="1" s="1"/>
  <c r="E28" i="1"/>
  <c r="Q28" i="1" s="1"/>
  <c r="C25" i="1"/>
  <c r="P25" i="1" s="1"/>
  <c r="G24" i="1"/>
  <c r="S24" i="1" s="1"/>
  <c r="I24" i="1"/>
  <c r="T24" i="1" s="1"/>
  <c r="C18" i="1"/>
  <c r="P18" i="1" s="1"/>
  <c r="I18" i="1"/>
  <c r="T18" i="1" s="1"/>
  <c r="AC18" i="1" s="1"/>
  <c r="G18" i="1"/>
  <c r="S18" i="1" s="1"/>
  <c r="G19" i="1"/>
  <c r="S19" i="1" s="1"/>
  <c r="G26" i="1"/>
  <c r="S26" i="1" s="1"/>
  <c r="C16" i="1"/>
  <c r="P16" i="1" s="1"/>
  <c r="C20" i="1"/>
  <c r="P20" i="1" s="1"/>
  <c r="C29" i="1"/>
  <c r="P29" i="1" s="1"/>
  <c r="E29" i="1"/>
  <c r="Q29" i="1" s="1"/>
  <c r="E22" i="1"/>
  <c r="Q22" i="1" s="1"/>
  <c r="I27" i="1"/>
  <c r="T27" i="1" s="1"/>
  <c r="AC27" i="1" s="1"/>
  <c r="E5" i="1"/>
  <c r="Q5" i="1" s="1"/>
  <c r="E4" i="1"/>
  <c r="Q4" i="1" s="1"/>
  <c r="C17" i="1"/>
  <c r="P17" i="1" s="1"/>
  <c r="C21" i="1"/>
  <c r="P21" i="1" s="1"/>
  <c r="I4" i="1"/>
  <c r="T4" i="1" s="1"/>
  <c r="G22" i="1"/>
  <c r="S22" i="1" s="1"/>
  <c r="G25" i="1"/>
  <c r="S25" i="1" s="1"/>
  <c r="Z25" i="1" s="1"/>
  <c r="G27" i="1"/>
  <c r="S27" i="1" s="1"/>
  <c r="I12" i="1"/>
  <c r="T12" i="1" s="1"/>
  <c r="I14" i="1"/>
  <c r="T14" i="1" s="1"/>
  <c r="I20" i="1"/>
  <c r="T20" i="1" s="1"/>
  <c r="I23" i="1"/>
  <c r="T23" i="1" s="1"/>
  <c r="C22" i="1"/>
  <c r="P22" i="1" s="1"/>
  <c r="E19" i="1"/>
  <c r="Q19" i="1" s="1"/>
  <c r="E26" i="1"/>
  <c r="Q26" i="1" s="1"/>
  <c r="I28" i="1"/>
  <c r="T28" i="1" s="1"/>
  <c r="I5" i="1"/>
  <c r="T5" i="1" s="1"/>
  <c r="Z5" i="1" s="1"/>
  <c r="I10" i="1"/>
  <c r="T10" i="1" s="1"/>
  <c r="I16" i="1"/>
  <c r="T16" i="1" s="1"/>
  <c r="I21" i="1"/>
  <c r="T21" i="1" s="1"/>
  <c r="E12" i="1"/>
  <c r="Q12" i="1" s="1"/>
  <c r="E10" i="1"/>
  <c r="Q10" i="1" s="1"/>
  <c r="G16" i="1"/>
  <c r="S16" i="1" s="1"/>
  <c r="G21" i="1"/>
  <c r="S21" i="1" s="1"/>
  <c r="I8" i="1"/>
  <c r="T8" i="1" s="1"/>
  <c r="I19" i="1"/>
  <c r="T19" i="1" s="1"/>
  <c r="I26" i="1"/>
  <c r="T26" i="1" s="1"/>
  <c r="C19" i="1"/>
  <c r="P19" i="1" s="1"/>
  <c r="E14" i="1"/>
  <c r="Q14" i="1" s="1"/>
  <c r="E20" i="1"/>
  <c r="Q20" i="1" s="1"/>
  <c r="I29" i="1"/>
  <c r="T29" i="1" s="1"/>
  <c r="C24" i="1"/>
  <c r="P24" i="1" s="1"/>
  <c r="E8" i="1"/>
  <c r="Q8" i="1" s="1"/>
  <c r="G14" i="1"/>
  <c r="S14" i="1" s="1"/>
  <c r="G20" i="1"/>
  <c r="S20" i="1" s="1"/>
  <c r="G29" i="1"/>
  <c r="S29" i="1" s="1"/>
  <c r="I22" i="1"/>
  <c r="T22" i="1" s="1"/>
  <c r="C26" i="1"/>
  <c r="P26" i="1" s="1"/>
  <c r="E16" i="1"/>
  <c r="Q16" i="1" s="1"/>
  <c r="E21" i="1"/>
  <c r="Q21" i="1" s="1"/>
  <c r="E24" i="1"/>
  <c r="Q24" i="1" s="1"/>
  <c r="AC16" i="1" l="1"/>
  <c r="Z29" i="1"/>
  <c r="Z18" i="1"/>
  <c r="AC8" i="1"/>
  <c r="AC20" i="1"/>
  <c r="Z20" i="1"/>
  <c r="Z22" i="1"/>
  <c r="Z26" i="1"/>
  <c r="AC12" i="1"/>
  <c r="AB29" i="1"/>
  <c r="Y29" i="1"/>
  <c r="AC24" i="1"/>
  <c r="Z14" i="1"/>
  <c r="Z16" i="1"/>
  <c r="AC19" i="1"/>
  <c r="Z28" i="1"/>
  <c r="AC5" i="1"/>
  <c r="Y5" i="1"/>
  <c r="I7" i="1"/>
  <c r="T7" i="1" s="1"/>
  <c r="Y21" i="1"/>
  <c r="AB21" i="1"/>
  <c r="AC29" i="1"/>
  <c r="Y20" i="1"/>
  <c r="AB20" i="1"/>
  <c r="Z19" i="1"/>
  <c r="Z24" i="1"/>
  <c r="AB15" i="1"/>
  <c r="Y15" i="1"/>
  <c r="AC21" i="1"/>
  <c r="AC14" i="1"/>
  <c r="AC10" i="1"/>
  <c r="Y18" i="1"/>
  <c r="AB18" i="1"/>
  <c r="AB25" i="1"/>
  <c r="Y25" i="1"/>
  <c r="Z23" i="1"/>
  <c r="AC6" i="1"/>
  <c r="Z27" i="1"/>
  <c r="AB17" i="1"/>
  <c r="AC22" i="1"/>
  <c r="Y16" i="1"/>
  <c r="AB16" i="1"/>
  <c r="Z15" i="1"/>
  <c r="AB26" i="1"/>
  <c r="Y26" i="1"/>
  <c r="AB19" i="1"/>
  <c r="Y19" i="1"/>
  <c r="AC26" i="1"/>
  <c r="AB22" i="1"/>
  <c r="Y22" i="1"/>
  <c r="AC28" i="1"/>
  <c r="AC23" i="1"/>
  <c r="AB27" i="1"/>
  <c r="Y27" i="1"/>
  <c r="Y14" i="1"/>
  <c r="AB14" i="1"/>
  <c r="Z30" i="1"/>
  <c r="AC4" i="1"/>
  <c r="AC15" i="1"/>
  <c r="Y24" i="1"/>
  <c r="AB24" i="1"/>
  <c r="Z21" i="1"/>
  <c r="AB28" i="1"/>
  <c r="Y28" i="1"/>
  <c r="Y23" i="1"/>
  <c r="AB23" i="1"/>
  <c r="AB30" i="1"/>
  <c r="I11" i="1"/>
  <c r="T11" i="1" s="1"/>
  <c r="E11" i="1"/>
  <c r="Q11" i="1" s="1"/>
  <c r="AC11" i="1" l="1"/>
  <c r="I17" i="1"/>
  <c r="T17" i="1" s="1"/>
  <c r="Z17" i="1" s="1"/>
  <c r="E17" i="1"/>
  <c r="Q17" i="1" s="1"/>
  <c r="AC17" i="1" l="1"/>
  <c r="Y17" i="1"/>
  <c r="C12" i="1" l="1"/>
  <c r="P12" i="1" s="1"/>
  <c r="Y12" i="1" l="1"/>
  <c r="C6" i="1"/>
  <c r="P6" i="1" s="1"/>
  <c r="C7" i="1"/>
  <c r="P7" i="1" s="1"/>
  <c r="C8" i="1"/>
  <c r="P8" i="1" s="1"/>
  <c r="G9" i="1"/>
  <c r="S9" i="1" s="1"/>
  <c r="G12" i="1"/>
  <c r="S12" i="1" s="1"/>
  <c r="Z12" i="1" s="1"/>
  <c r="G4" i="1"/>
  <c r="S4" i="1" s="1"/>
  <c r="Z4" i="1" s="1"/>
  <c r="C4" i="1"/>
  <c r="P4" i="1" s="1"/>
  <c r="C11" i="1"/>
  <c r="P11" i="1" s="1"/>
  <c r="G11" i="1"/>
  <c r="S11" i="1" s="1"/>
  <c r="Z11" i="1" s="1"/>
  <c r="G7" i="1"/>
  <c r="S7" i="1" s="1"/>
  <c r="Z7" i="1" s="1"/>
  <c r="G8" i="1"/>
  <c r="S8" i="1" s="1"/>
  <c r="Z8" i="1" s="1"/>
  <c r="AB4" i="1" l="1"/>
  <c r="Y4" i="1"/>
  <c r="AB7" i="1"/>
  <c r="Y7" i="1"/>
  <c r="AB11" i="1"/>
  <c r="Y11" i="1"/>
  <c r="AB8" i="1"/>
  <c r="Y8" i="1"/>
  <c r="Y6" i="1"/>
  <c r="C9" i="1"/>
  <c r="P9" i="1" s="1"/>
  <c r="G6" i="1"/>
  <c r="S6" i="1" s="1"/>
  <c r="Z6" i="1" s="1"/>
  <c r="AB12" i="1"/>
  <c r="G10" i="1"/>
  <c r="S10" i="1" s="1"/>
  <c r="Z10" i="1" s="1"/>
  <c r="C10" i="1"/>
  <c r="P10" i="1" s="1"/>
  <c r="I9" i="1"/>
  <c r="T9" i="1" s="1"/>
  <c r="Z9" i="1" s="1"/>
  <c r="E9" i="1"/>
  <c r="Q9" i="1" s="1"/>
  <c r="AC9" i="1" l="1"/>
  <c r="AB6" i="1"/>
  <c r="AB9" i="1"/>
  <c r="Y9" i="1"/>
  <c r="Y10" i="1"/>
  <c r="AB10" i="1"/>
</calcChain>
</file>

<file path=xl/sharedStrings.xml><?xml version="1.0" encoding="utf-8"?>
<sst xmlns="http://schemas.openxmlformats.org/spreadsheetml/2006/main" count="72" uniqueCount="52">
  <si>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</si>
  <si>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Day</t>
  </si>
  <si>
    <t>Night</t>
  </si>
  <si>
    <t>AHP</t>
  </si>
  <si>
    <t>NEW HARM FREE CARE</t>
  </si>
  <si>
    <t>TOTAL STAFFING DAY/NIGHT</t>
  </si>
  <si>
    <t>STAFF GROUP</t>
  </si>
  <si>
    <t>CHPPD</t>
  </si>
  <si>
    <t>Registered midwives/nurses</t>
  </si>
  <si>
    <t>Care Staff</t>
  </si>
  <si>
    <t>reg</t>
  </si>
  <si>
    <t>(Non-Reg)</t>
  </si>
  <si>
    <t>Average fill rate - registered nurses/ midwives  (%)</t>
  </si>
  <si>
    <t>Average fill rate - care staff (%)</t>
  </si>
  <si>
    <t>Average fill rate - AHPs (%)</t>
  </si>
  <si>
    <t>Average fill rate - All staff DAY (%)</t>
  </si>
  <si>
    <t>Average fill rate - All staff NIGHT (%)</t>
  </si>
  <si>
    <t>Average fill rate - registered nurses/midwives  (%)</t>
  </si>
  <si>
    <t>Midnight Occupancy</t>
  </si>
  <si>
    <t>Registered nurses/ midwives</t>
  </si>
  <si>
    <t xml:space="preserve">Care staff </t>
  </si>
  <si>
    <t>Overall</t>
  </si>
  <si>
    <t>Total monthly planned staff hours</t>
  </si>
  <si>
    <t>Total monthly actual staff hours</t>
  </si>
  <si>
    <t>CGH</t>
  </si>
  <si>
    <t>ACUC</t>
  </si>
  <si>
    <t>DIXTON</t>
  </si>
  <si>
    <t>BIBURY/SNOWSHILL</t>
  </si>
  <si>
    <t>CARDIAC</t>
  </si>
  <si>
    <t>TIVOLI</t>
  </si>
  <si>
    <t>KNIGHTSBRIDGE</t>
  </si>
  <si>
    <t>LILLEYBROOK</t>
  </si>
  <si>
    <t>RYEWORTH</t>
  </si>
  <si>
    <t>WOODMANCOTE</t>
  </si>
  <si>
    <t>GRH</t>
  </si>
  <si>
    <t>AMU</t>
  </si>
  <si>
    <t>FRAILTY UNIT</t>
  </si>
  <si>
    <t>CARDIOLOGY</t>
  </si>
  <si>
    <t>SCBU</t>
  </si>
  <si>
    <t>2B</t>
  </si>
  <si>
    <t>3B</t>
  </si>
  <si>
    <t>4A</t>
  </si>
  <si>
    <t>4B</t>
  </si>
  <si>
    <t>5A / SAU</t>
  </si>
  <si>
    <t>6A</t>
  </si>
  <si>
    <t>6B</t>
  </si>
  <si>
    <t>7A</t>
  </si>
  <si>
    <t>7B</t>
  </si>
  <si>
    <t>9A / AMU3</t>
  </si>
  <si>
    <t>9B</t>
  </si>
  <si>
    <t>GALLERY WING 1</t>
  </si>
  <si>
    <t>GALLERY WING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</si>
</sst>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3E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9" fillId="3" borderId="15" applyNumberFormat="0" applyProtection="0">
      <alignment horizontal="center"/>
    </xf>
  </cellStyleXfs>
  <cellXfs count="61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4" xfId="0" applyNumberFormat="1" applyFont="1" applyFill="1" applyBorder="1" applyAlignment="1">
      <alignment horizontal="center" vertical="center" wrapText="1"/>
    </xf>
    <xf numFmtId="16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16" fontId="5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6" fontId="5" fillId="2" borderId="2" xfId="0" applyNumberFormat="1" applyFont="1" applyFill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2" borderId="6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7" fontId="7" fillId="0" borderId="8" xfId="0" applyNumberFormat="1" applyFont="1" applyBorder="1" applyAlignment="1">
      <alignment horizontal="left" vertical="center"/>
    </xf>
    <xf numFmtId="17" fontId="7" fillId="0" borderId="9" xfId="0" applyNumberFormat="1" applyFont="1" applyBorder="1" applyAlignment="1">
      <alignment horizontal="left" vertical="center"/>
    </xf>
    <xf numFmtId="1" fontId="5" fillId="2" borderId="10" xfId="0" applyNumberFormat="1" applyFont="1" applyFill="1" applyBorder="1" applyAlignment="1">
      <alignment horizontal="center" vertical="center" wrapText="1"/>
    </xf>
    <xf numFmtId="1" fontId="5" fillId="2" borderId="11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6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wrapText="1"/>
    </xf>
    <xf numFmtId="16" fontId="6" fillId="2" borderId="6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/>
    </xf>
    <xf numFmtId="0" fontId="9" fillId="3" borderId="16" xfId="1" applyBorder="1">
      <alignment horizontal="center"/>
    </xf>
    <xf numFmtId="164" fontId="0" fillId="0" borderId="17" xfId="0" applyNumberFormat="1" applyBorder="1"/>
    <xf numFmtId="164" fontId="0" fillId="0" borderId="18" xfId="0" applyNumberFormat="1" applyBorder="1"/>
    <xf numFmtId="164" fontId="0" fillId="0" borderId="0" xfId="0" applyNumberFormat="1"/>
    <xf numFmtId="10" fontId="0" fillId="0" borderId="2" xfId="0" applyNumberFormat="1" applyBorder="1"/>
    <xf numFmtId="10" fontId="0" fillId="4" borderId="2" xfId="0" applyNumberFormat="1" applyFill="1" applyBorder="1"/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0" fontId="9" fillId="3" borderId="19" xfId="1" applyBorder="1">
      <alignment horizontal="center"/>
    </xf>
    <xf numFmtId="164" fontId="0" fillId="5" borderId="20" xfId="0" applyNumberFormat="1" applyFill="1" applyBorder="1"/>
    <xf numFmtId="10" fontId="0" fillId="4" borderId="2" xfId="0" applyNumberFormat="1" applyFill="1" applyBorder="1" applyAlignment="1">
      <alignment horizontal="center"/>
    </xf>
    <xf numFmtId="10" fontId="1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1" applyFill="1" applyBorder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8" fillId="2" borderId="21" xfId="0" applyFont="1" applyFill="1" applyBorder="1" applyAlignment="1">
      <alignment horizontal="center" vertical="center"/>
    </xf>
    <xf numFmtId="0" fontId="9" fillId="3" borderId="22" xfId="1" applyBorder="1">
      <alignment horizontal="center"/>
    </xf>
    <xf numFmtId="164" fontId="0" fillId="0" borderId="23" xfId="0" applyNumberFormat="1" applyBorder="1"/>
    <xf numFmtId="164" fontId="0" fillId="0" borderId="24" xfId="0" applyNumberFormat="1" applyBorder="1"/>
    <xf numFmtId="10" fontId="0" fillId="4" borderId="13" xfId="0" applyNumberFormat="1" applyFill="1" applyBorder="1"/>
    <xf numFmtId="0" fontId="8" fillId="2" borderId="14" xfId="0" applyFont="1" applyFill="1" applyBorder="1" applyAlignment="1">
      <alignment horizontal="center" vertical="center"/>
    </xf>
    <xf numFmtId="0" fontId="9" fillId="3" borderId="15" xfId="1">
      <alignment horizontal="center"/>
    </xf>
    <xf numFmtId="164" fontId="0" fillId="0" borderId="25" xfId="0" applyNumberFormat="1" applyBorder="1"/>
    <xf numFmtId="164" fontId="0" fillId="0" borderId="20" xfId="0" applyNumberFormat="1" applyBorder="1"/>
    <xf numFmtId="164" fontId="0" fillId="5" borderId="25" xfId="0" applyNumberFormat="1" applyFill="1" applyBorder="1"/>
    <xf numFmtId="2" fontId="0" fillId="0" borderId="25" xfId="0" applyNumberFormat="1" applyBorder="1"/>
    <xf numFmtId="2" fontId="0" fillId="0" borderId="20" xfId="0" applyNumberFormat="1" applyBorder="1"/>
    <xf numFmtId="164" fontId="0" fillId="0" borderId="26" xfId="0" applyNumberFormat="1" applyBorder="1"/>
    <xf numFmtId="0" fontId="10" fillId="0" borderId="0" xfId="0" applyFont="1"/>
  </cellXfs>
  <cellStyles count="2">
    <cellStyle name="Normal" xfId="0" builtinId="0"/>
    <cellStyle name="TitleCenterColouredBold" xfId="1" xr:uid="{A62566EC-6BA8-410A-B68A-08AF5B22C642}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QInformation/1_Healthcare%20Analytics/Corporate%20Division/Statutory%20Returns/NStf_Fil_Safer%20Staffing/2023-24/Working%20File/November%20Ward%20Submitted%20Safer%20Staff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GH"/>
      <sheetName val="GRH"/>
      <sheetName val="Calculator (normal)"/>
      <sheetName val="Calculator (incl AHP)"/>
      <sheetName val="Calculator (DCC)"/>
      <sheetName val="Calculator (2x12hr shift)"/>
      <sheetName val="PLANNED Min. Staffing"/>
      <sheetName val="Date Calc"/>
    </sheetNames>
    <sheetDataSet>
      <sheetData sheetId="0"/>
      <sheetData sheetId="1">
        <row r="5">
          <cell r="B5">
            <v>2.4000000000000004</v>
          </cell>
          <cell r="C5">
            <v>2.2000000000000002</v>
          </cell>
          <cell r="D5">
            <v>2.2000000000000002</v>
          </cell>
          <cell r="E5">
            <v>2.2000000000000002</v>
          </cell>
          <cell r="F5">
            <v>2.4000000000000004</v>
          </cell>
          <cell r="G5">
            <v>2.4000000000000004</v>
          </cell>
          <cell r="H5">
            <v>2.4000000000000004</v>
          </cell>
          <cell r="I5">
            <v>2.2000000000000002</v>
          </cell>
          <cell r="J5">
            <v>2.4000000000000004</v>
          </cell>
          <cell r="K5">
            <v>2.4000000000000004</v>
          </cell>
          <cell r="L5">
            <v>2.4000000000000004</v>
          </cell>
          <cell r="M5">
            <v>2.4000000000000004</v>
          </cell>
          <cell r="N5">
            <v>2</v>
          </cell>
          <cell r="O5">
            <v>2.2000000000000002</v>
          </cell>
          <cell r="P5">
            <v>2.4000000000000004</v>
          </cell>
          <cell r="Q5">
            <v>2</v>
          </cell>
          <cell r="R5">
            <v>2</v>
          </cell>
          <cell r="S5">
            <v>2.4000000000000004</v>
          </cell>
          <cell r="T5">
            <v>2.4000000000000004</v>
          </cell>
          <cell r="U5">
            <v>2.4000000000000004</v>
          </cell>
          <cell r="V5">
            <v>2.4000000000000004</v>
          </cell>
          <cell r="W5">
            <v>2.4000000000000004</v>
          </cell>
          <cell r="X5">
            <v>2.4000000000000004</v>
          </cell>
          <cell r="Y5">
            <v>2.4000000000000004</v>
          </cell>
          <cell r="Z5">
            <v>2.4000000000000004</v>
          </cell>
          <cell r="AA5">
            <v>2.4000000000000004</v>
          </cell>
          <cell r="AB5">
            <v>2.4000000000000004</v>
          </cell>
          <cell r="AC5">
            <v>2.4000000000000004</v>
          </cell>
          <cell r="AD5">
            <v>2.4000000000000004</v>
          </cell>
          <cell r="AE5">
            <v>2.4000000000000004</v>
          </cell>
          <cell r="AM5">
            <v>2700</v>
          </cell>
          <cell r="AN5">
            <v>2617.5</v>
          </cell>
          <cell r="AO5">
            <v>1350</v>
          </cell>
          <cell r="AP5">
            <v>1305.0000000000002</v>
          </cell>
          <cell r="AQ5">
            <v>1800</v>
          </cell>
          <cell r="AR5">
            <v>1790.0000000000009</v>
          </cell>
          <cell r="AS5">
            <v>900</v>
          </cell>
          <cell r="AT5">
            <v>890.00000000000045</v>
          </cell>
        </row>
        <row r="6">
          <cell r="B6">
            <v>1.6</v>
          </cell>
          <cell r="C6">
            <v>1.6</v>
          </cell>
          <cell r="D6">
            <v>1.6</v>
          </cell>
          <cell r="E6">
            <v>1.6</v>
          </cell>
          <cell r="F6">
            <v>1.6</v>
          </cell>
          <cell r="G6">
            <v>1.6</v>
          </cell>
          <cell r="H6">
            <v>1.6</v>
          </cell>
          <cell r="I6">
            <v>1.6</v>
          </cell>
          <cell r="J6">
            <v>1.6</v>
          </cell>
          <cell r="K6">
            <v>1.6</v>
          </cell>
          <cell r="L6">
            <v>1.6</v>
          </cell>
          <cell r="M6">
            <v>1.6</v>
          </cell>
          <cell r="N6">
            <v>1.6</v>
          </cell>
          <cell r="O6">
            <v>1.6</v>
          </cell>
          <cell r="P6">
            <v>1.6</v>
          </cell>
          <cell r="Q6">
            <v>1.6</v>
          </cell>
          <cell r="R6">
            <v>1.6</v>
          </cell>
          <cell r="S6">
            <v>1.3333333333333333</v>
          </cell>
          <cell r="T6">
            <v>1.6</v>
          </cell>
          <cell r="U6">
            <v>1.6</v>
          </cell>
          <cell r="V6">
            <v>1.6</v>
          </cell>
          <cell r="W6">
            <v>1.6</v>
          </cell>
          <cell r="X6">
            <v>1.6</v>
          </cell>
          <cell r="Y6">
            <v>1.6</v>
          </cell>
          <cell r="Z6">
            <v>1.6</v>
          </cell>
          <cell r="AA6">
            <v>1.6</v>
          </cell>
          <cell r="AB6">
            <v>1.6</v>
          </cell>
          <cell r="AC6">
            <v>1.6</v>
          </cell>
          <cell r="AD6">
            <v>1.6</v>
          </cell>
          <cell r="AE6">
            <v>1.6</v>
          </cell>
        </row>
        <row r="7">
          <cell r="B7">
            <v>1.2000000000000002</v>
          </cell>
          <cell r="C7">
            <v>1.2000000000000002</v>
          </cell>
          <cell r="D7">
            <v>1.2000000000000002</v>
          </cell>
          <cell r="E7">
            <v>1.2000000000000002</v>
          </cell>
          <cell r="F7">
            <v>1.2000000000000002</v>
          </cell>
          <cell r="G7">
            <v>1.2000000000000002</v>
          </cell>
          <cell r="H7">
            <v>1.2000000000000002</v>
          </cell>
          <cell r="I7">
            <v>1</v>
          </cell>
          <cell r="J7">
            <v>1.4000000000000001</v>
          </cell>
          <cell r="K7">
            <v>1</v>
          </cell>
          <cell r="L7">
            <v>1.2000000000000002</v>
          </cell>
          <cell r="M7">
            <v>1.2000000000000002</v>
          </cell>
          <cell r="N7">
            <v>1</v>
          </cell>
          <cell r="O7">
            <v>1</v>
          </cell>
          <cell r="P7">
            <v>1.2000000000000002</v>
          </cell>
          <cell r="Q7">
            <v>1.2000000000000002</v>
          </cell>
          <cell r="R7">
            <v>1.2000000000000002</v>
          </cell>
          <cell r="S7">
            <v>1.2000000000000002</v>
          </cell>
          <cell r="T7">
            <v>1.2000000000000002</v>
          </cell>
          <cell r="U7">
            <v>1.2000000000000002</v>
          </cell>
          <cell r="V7">
            <v>1.2000000000000002</v>
          </cell>
          <cell r="W7">
            <v>1.2000000000000002</v>
          </cell>
          <cell r="X7">
            <v>1.2000000000000002</v>
          </cell>
          <cell r="Y7">
            <v>1.2000000000000002</v>
          </cell>
          <cell r="Z7">
            <v>1.2000000000000002</v>
          </cell>
          <cell r="AA7">
            <v>1.2000000000000002</v>
          </cell>
          <cell r="AB7">
            <v>0.60000000000000009</v>
          </cell>
          <cell r="AC7">
            <v>1.2000000000000002</v>
          </cell>
          <cell r="AD7">
            <v>1.2000000000000002</v>
          </cell>
          <cell r="AE7">
            <v>1.2000000000000002</v>
          </cell>
        </row>
        <row r="8">
          <cell r="B8">
            <v>0.53333333333333333</v>
          </cell>
          <cell r="C8">
            <v>0.8</v>
          </cell>
          <cell r="D8">
            <v>0.8</v>
          </cell>
          <cell r="E8">
            <v>0.8</v>
          </cell>
          <cell r="F8">
            <v>0.8</v>
          </cell>
          <cell r="G8">
            <v>0.8</v>
          </cell>
          <cell r="H8">
            <v>0.8</v>
          </cell>
          <cell r="I8">
            <v>0.8</v>
          </cell>
          <cell r="J8">
            <v>0.8</v>
          </cell>
          <cell r="K8">
            <v>0.8</v>
          </cell>
          <cell r="L8">
            <v>0.8</v>
          </cell>
          <cell r="M8">
            <v>0.8</v>
          </cell>
          <cell r="N8">
            <v>0.8</v>
          </cell>
          <cell r="O8">
            <v>0.8</v>
          </cell>
          <cell r="P8">
            <v>0.8</v>
          </cell>
          <cell r="Q8">
            <v>0.8</v>
          </cell>
          <cell r="R8">
            <v>0.8</v>
          </cell>
          <cell r="S8">
            <v>0.8</v>
          </cell>
          <cell r="T8">
            <v>0.8</v>
          </cell>
          <cell r="U8">
            <v>0.8</v>
          </cell>
          <cell r="V8">
            <v>0.8</v>
          </cell>
          <cell r="W8">
            <v>0.8</v>
          </cell>
          <cell r="X8">
            <v>0.8</v>
          </cell>
          <cell r="Y8">
            <v>0.8</v>
          </cell>
          <cell r="Z8">
            <v>0.8</v>
          </cell>
          <cell r="AA8">
            <v>0.8</v>
          </cell>
          <cell r="AB8">
            <v>0.8</v>
          </cell>
          <cell r="AC8">
            <v>0.8</v>
          </cell>
          <cell r="AD8">
            <v>0.8</v>
          </cell>
          <cell r="AE8">
            <v>0.8</v>
          </cell>
        </row>
        <row r="12">
          <cell r="B12">
            <v>1.4000000000000001</v>
          </cell>
          <cell r="C12">
            <v>1.4000000000000001</v>
          </cell>
          <cell r="D12">
            <v>1.4000000000000001</v>
          </cell>
          <cell r="E12">
            <v>1.2000000000000002</v>
          </cell>
          <cell r="F12">
            <v>1.2000000000000002</v>
          </cell>
          <cell r="G12">
            <v>1.2000000000000002</v>
          </cell>
          <cell r="H12">
            <v>1.4000000000000001</v>
          </cell>
          <cell r="I12">
            <v>1.4000000000000001</v>
          </cell>
          <cell r="J12">
            <v>1.2000000000000002</v>
          </cell>
          <cell r="K12">
            <v>1.4000000000000001</v>
          </cell>
          <cell r="L12">
            <v>1.2000000000000002</v>
          </cell>
          <cell r="M12">
            <v>1.2000000000000002</v>
          </cell>
          <cell r="N12">
            <v>1.2000000000000002</v>
          </cell>
          <cell r="O12">
            <v>1.6</v>
          </cell>
          <cell r="P12">
            <v>1</v>
          </cell>
          <cell r="Q12">
            <v>1.6</v>
          </cell>
          <cell r="R12">
            <v>1.4000000000000001</v>
          </cell>
          <cell r="S12">
            <v>0.8</v>
          </cell>
          <cell r="T12">
            <v>1.2000000000000002</v>
          </cell>
          <cell r="U12">
            <v>1.4000000000000001</v>
          </cell>
          <cell r="V12">
            <v>1.6</v>
          </cell>
          <cell r="W12">
            <v>1.2000000000000002</v>
          </cell>
          <cell r="X12">
            <v>1.6</v>
          </cell>
          <cell r="Y12">
            <v>1.4000000000000001</v>
          </cell>
          <cell r="Z12">
            <v>1.2000000000000002</v>
          </cell>
          <cell r="AA12">
            <v>1.2000000000000002</v>
          </cell>
          <cell r="AB12">
            <v>1.4000000000000001</v>
          </cell>
          <cell r="AC12">
            <v>1.6</v>
          </cell>
          <cell r="AD12">
            <v>1.4000000000000001</v>
          </cell>
          <cell r="AE12">
            <v>1.6</v>
          </cell>
          <cell r="AM12">
            <v>1515</v>
          </cell>
          <cell r="AN12">
            <v>1500.0000000000002</v>
          </cell>
          <cell r="AO12">
            <v>900</v>
          </cell>
          <cell r="AP12">
            <v>915.00000000000034</v>
          </cell>
          <cell r="AQ12">
            <v>600</v>
          </cell>
          <cell r="AR12">
            <v>599.99999999999989</v>
          </cell>
          <cell r="AS12">
            <v>600</v>
          </cell>
          <cell r="AT12">
            <v>599.99999999999989</v>
          </cell>
        </row>
        <row r="13">
          <cell r="B13">
            <v>0.53333333333333333</v>
          </cell>
          <cell r="C13">
            <v>0.53333333333333333</v>
          </cell>
          <cell r="D13">
            <v>0.53333333333333333</v>
          </cell>
          <cell r="E13">
            <v>0.53333333333333333</v>
          </cell>
          <cell r="F13">
            <v>0.53333333333333333</v>
          </cell>
          <cell r="G13">
            <v>0.53333333333333333</v>
          </cell>
          <cell r="H13">
            <v>0.53333333333333333</v>
          </cell>
          <cell r="I13">
            <v>0.53333333333333333</v>
          </cell>
          <cell r="J13">
            <v>0.53333333333333333</v>
          </cell>
          <cell r="K13">
            <v>0.53333333333333333</v>
          </cell>
          <cell r="L13">
            <v>0.53333333333333333</v>
          </cell>
          <cell r="M13">
            <v>0.53333333333333333</v>
          </cell>
          <cell r="N13">
            <v>0.53333333333333333</v>
          </cell>
          <cell r="O13">
            <v>0.53333333333333333</v>
          </cell>
          <cell r="P13">
            <v>0.53333333333333333</v>
          </cell>
          <cell r="Q13">
            <v>0.53333333333333333</v>
          </cell>
          <cell r="R13">
            <v>0.53333333333333333</v>
          </cell>
          <cell r="S13">
            <v>0.53333333333333333</v>
          </cell>
          <cell r="T13">
            <v>0.53333333333333333</v>
          </cell>
          <cell r="U13">
            <v>0.53333333333333333</v>
          </cell>
          <cell r="V13">
            <v>0.53333333333333333</v>
          </cell>
          <cell r="W13">
            <v>0.53333333333333333</v>
          </cell>
          <cell r="X13">
            <v>0.53333333333333333</v>
          </cell>
          <cell r="Y13">
            <v>0.53333333333333333</v>
          </cell>
          <cell r="Z13">
            <v>0.53333333333333333</v>
          </cell>
          <cell r="AA13">
            <v>0.53333333333333333</v>
          </cell>
          <cell r="AB13">
            <v>0.53333333333333333</v>
          </cell>
          <cell r="AC13">
            <v>0.53333333333333333</v>
          </cell>
          <cell r="AD13">
            <v>0.53333333333333333</v>
          </cell>
          <cell r="AE13">
            <v>0.53333333333333333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1</v>
          </cell>
          <cell r="P14">
            <v>0.4</v>
          </cell>
          <cell r="Q14">
            <v>0.8</v>
          </cell>
          <cell r="R14">
            <v>0.4</v>
          </cell>
          <cell r="S14">
            <v>0.8</v>
          </cell>
          <cell r="T14">
            <v>0.8</v>
          </cell>
          <cell r="U14">
            <v>0.8</v>
          </cell>
          <cell r="V14">
            <v>1</v>
          </cell>
          <cell r="W14">
            <v>0.8</v>
          </cell>
          <cell r="X14">
            <v>1</v>
          </cell>
          <cell r="Y14">
            <v>0.8</v>
          </cell>
          <cell r="Z14">
            <v>0.8</v>
          </cell>
          <cell r="AA14">
            <v>0.8</v>
          </cell>
          <cell r="AB14">
            <v>1</v>
          </cell>
          <cell r="AC14">
            <v>1.2000000000000002</v>
          </cell>
          <cell r="AD14">
            <v>0.8</v>
          </cell>
          <cell r="AE14">
            <v>0.8</v>
          </cell>
        </row>
        <row r="15">
          <cell r="B15">
            <v>0.53333333333333333</v>
          </cell>
          <cell r="C15">
            <v>0.53333333333333333</v>
          </cell>
          <cell r="D15">
            <v>0.53333333333333333</v>
          </cell>
          <cell r="E15">
            <v>0.53333333333333333</v>
          </cell>
          <cell r="F15">
            <v>0.53333333333333333</v>
          </cell>
          <cell r="G15">
            <v>0.53333333333333333</v>
          </cell>
          <cell r="H15">
            <v>0.53333333333333333</v>
          </cell>
          <cell r="I15">
            <v>0.53333333333333333</v>
          </cell>
          <cell r="J15">
            <v>0.53333333333333333</v>
          </cell>
          <cell r="K15">
            <v>0.53333333333333333</v>
          </cell>
          <cell r="L15">
            <v>0.53333333333333333</v>
          </cell>
          <cell r="M15">
            <v>0.53333333333333333</v>
          </cell>
          <cell r="N15">
            <v>0.53333333333333333</v>
          </cell>
          <cell r="O15">
            <v>0.53333333333333333</v>
          </cell>
          <cell r="P15">
            <v>0.53333333333333333</v>
          </cell>
          <cell r="Q15">
            <v>0.53333333333333333</v>
          </cell>
          <cell r="R15">
            <v>0.53333333333333333</v>
          </cell>
          <cell r="S15">
            <v>0.53333333333333333</v>
          </cell>
          <cell r="T15">
            <v>0.53333333333333333</v>
          </cell>
          <cell r="U15">
            <v>0.53333333333333333</v>
          </cell>
          <cell r="V15">
            <v>0.53333333333333333</v>
          </cell>
          <cell r="W15">
            <v>0.53333333333333333</v>
          </cell>
          <cell r="X15">
            <v>0.53333333333333333</v>
          </cell>
          <cell r="Y15">
            <v>0.53333333333333333</v>
          </cell>
          <cell r="Z15">
            <v>0.53333333333333333</v>
          </cell>
          <cell r="AA15">
            <v>0.53333333333333333</v>
          </cell>
          <cell r="AB15">
            <v>0.53333333333333333</v>
          </cell>
          <cell r="AC15">
            <v>0.53333333333333333</v>
          </cell>
          <cell r="AD15">
            <v>0.53333333333333333</v>
          </cell>
          <cell r="AE15">
            <v>0.53333333333333333</v>
          </cell>
        </row>
        <row r="26">
          <cell r="B26">
            <v>1.6</v>
          </cell>
          <cell r="C26">
            <v>2</v>
          </cell>
          <cell r="D26">
            <v>2.4000000000000004</v>
          </cell>
          <cell r="E26">
            <v>2</v>
          </cell>
          <cell r="F26">
            <v>1.6</v>
          </cell>
          <cell r="G26">
            <v>1.6</v>
          </cell>
          <cell r="H26">
            <v>2</v>
          </cell>
          <cell r="I26">
            <v>2.4000000000000004</v>
          </cell>
          <cell r="J26">
            <v>2.2000000000000002</v>
          </cell>
          <cell r="K26">
            <v>2.4000000000000004</v>
          </cell>
          <cell r="L26">
            <v>2.2000000000000002</v>
          </cell>
          <cell r="M26">
            <v>2.2000000000000002</v>
          </cell>
          <cell r="N26">
            <v>2</v>
          </cell>
          <cell r="O26">
            <v>2</v>
          </cell>
          <cell r="P26">
            <v>2.2000000000000002</v>
          </cell>
          <cell r="Q26">
            <v>2</v>
          </cell>
          <cell r="R26">
            <v>2</v>
          </cell>
          <cell r="S26">
            <v>2</v>
          </cell>
          <cell r="T26">
            <v>1.8</v>
          </cell>
          <cell r="U26">
            <v>1.8</v>
          </cell>
          <cell r="V26">
            <v>2</v>
          </cell>
          <cell r="W26">
            <v>1.8</v>
          </cell>
          <cell r="X26">
            <v>2.2000000000000002</v>
          </cell>
          <cell r="Y26">
            <v>1.8</v>
          </cell>
          <cell r="Z26">
            <v>1.6</v>
          </cell>
          <cell r="AA26">
            <v>1.8</v>
          </cell>
          <cell r="AB26">
            <v>1.8</v>
          </cell>
          <cell r="AC26">
            <v>2</v>
          </cell>
          <cell r="AD26">
            <v>2.2000000000000002</v>
          </cell>
          <cell r="AE26">
            <v>2.4000000000000004</v>
          </cell>
          <cell r="AM26">
            <v>2130</v>
          </cell>
          <cell r="AN26">
            <v>2249.9999999999995</v>
          </cell>
          <cell r="AO26">
            <v>900</v>
          </cell>
          <cell r="AP26">
            <v>937.50000000000023</v>
          </cell>
          <cell r="AQ26">
            <v>1120</v>
          </cell>
          <cell r="AR26">
            <v>1110</v>
          </cell>
          <cell r="AS26">
            <v>600</v>
          </cell>
          <cell r="AT26">
            <v>490</v>
          </cell>
        </row>
        <row r="27">
          <cell r="B27">
            <v>1.0666666666666667</v>
          </cell>
          <cell r="C27">
            <v>1.0666666666666667</v>
          </cell>
          <cell r="D27">
            <v>1.0666666666666667</v>
          </cell>
          <cell r="E27">
            <v>1.0666666666666667</v>
          </cell>
          <cell r="F27">
            <v>0.8</v>
          </cell>
          <cell r="G27">
            <v>0.8</v>
          </cell>
          <cell r="H27">
            <v>1.0666666666666667</v>
          </cell>
          <cell r="I27">
            <v>1.0666666666666667</v>
          </cell>
          <cell r="J27">
            <v>1.0666666666666667</v>
          </cell>
          <cell r="K27">
            <v>1.0666666666666667</v>
          </cell>
          <cell r="L27">
            <v>1.0666666666666667</v>
          </cell>
          <cell r="M27">
            <v>0.8</v>
          </cell>
          <cell r="N27">
            <v>0.8</v>
          </cell>
          <cell r="O27">
            <v>1.0666666666666667</v>
          </cell>
          <cell r="P27">
            <v>1.0666666666666667</v>
          </cell>
          <cell r="Q27">
            <v>1.0666666666666667</v>
          </cell>
          <cell r="R27">
            <v>1.0666666666666667</v>
          </cell>
          <cell r="S27">
            <v>1.0666666666666667</v>
          </cell>
          <cell r="T27">
            <v>0.8</v>
          </cell>
          <cell r="U27">
            <v>0.8</v>
          </cell>
          <cell r="V27">
            <v>1.0666666666666667</v>
          </cell>
          <cell r="W27">
            <v>1.0666666666666667</v>
          </cell>
          <cell r="X27">
            <v>1.0666666666666667</v>
          </cell>
          <cell r="Y27">
            <v>1.0666666666666667</v>
          </cell>
          <cell r="Z27">
            <v>1.0666666666666667</v>
          </cell>
          <cell r="AA27">
            <v>0.53333333333333333</v>
          </cell>
          <cell r="AB27">
            <v>0.8</v>
          </cell>
          <cell r="AC27">
            <v>1.0666666666666667</v>
          </cell>
          <cell r="AD27">
            <v>1.0666666666666667</v>
          </cell>
          <cell r="AE27">
            <v>1.0666666666666667</v>
          </cell>
        </row>
        <row r="28">
          <cell r="B28">
            <v>1</v>
          </cell>
          <cell r="C28">
            <v>1.2000000000000002</v>
          </cell>
          <cell r="D28">
            <v>0.4</v>
          </cell>
          <cell r="E28">
            <v>0.60000000000000009</v>
          </cell>
          <cell r="F28">
            <v>0.4</v>
          </cell>
          <cell r="G28">
            <v>0.8</v>
          </cell>
          <cell r="H28">
            <v>0.8</v>
          </cell>
          <cell r="I28">
            <v>0.8</v>
          </cell>
          <cell r="J28">
            <v>0.8</v>
          </cell>
          <cell r="K28">
            <v>1</v>
          </cell>
          <cell r="L28">
            <v>0.8</v>
          </cell>
          <cell r="M28">
            <v>0.8</v>
          </cell>
          <cell r="N28">
            <v>0.8</v>
          </cell>
          <cell r="O28">
            <v>0.8</v>
          </cell>
          <cell r="P28">
            <v>1.2000000000000002</v>
          </cell>
          <cell r="Q28">
            <v>0.8</v>
          </cell>
          <cell r="R28">
            <v>1.2000000000000002</v>
          </cell>
          <cell r="S28">
            <v>0.8</v>
          </cell>
          <cell r="T28">
            <v>0.8</v>
          </cell>
          <cell r="U28">
            <v>0.8</v>
          </cell>
          <cell r="V28">
            <v>0.8</v>
          </cell>
          <cell r="W28">
            <v>0.8</v>
          </cell>
          <cell r="X28">
            <v>0.8</v>
          </cell>
          <cell r="Y28">
            <v>0.8</v>
          </cell>
          <cell r="Z28">
            <v>0.8</v>
          </cell>
          <cell r="AA28">
            <v>0.8</v>
          </cell>
          <cell r="AB28">
            <v>0.8</v>
          </cell>
          <cell r="AC28">
            <v>1.2000000000000002</v>
          </cell>
          <cell r="AD28">
            <v>0.4</v>
          </cell>
          <cell r="AE28">
            <v>1.2000000000000002</v>
          </cell>
        </row>
        <row r="29">
          <cell r="B29">
            <v>0.53333333333333333</v>
          </cell>
          <cell r="C29">
            <v>0.53333333333333333</v>
          </cell>
          <cell r="D29">
            <v>0.53333333333333333</v>
          </cell>
          <cell r="E29">
            <v>0.26666666666666666</v>
          </cell>
          <cell r="F29">
            <v>0</v>
          </cell>
          <cell r="G29">
            <v>0.53333333333333333</v>
          </cell>
          <cell r="H29">
            <v>0.53333333333333333</v>
          </cell>
          <cell r="I29">
            <v>0.53333333333333333</v>
          </cell>
          <cell r="J29">
            <v>0.53333333333333333</v>
          </cell>
          <cell r="K29">
            <v>0.53333333333333333</v>
          </cell>
          <cell r="L29">
            <v>0.26666666666666666</v>
          </cell>
          <cell r="M29">
            <v>0.26666666666666666</v>
          </cell>
          <cell r="N29">
            <v>0.8</v>
          </cell>
          <cell r="O29">
            <v>0.26666666666666666</v>
          </cell>
          <cell r="P29">
            <v>0.26666666666666666</v>
          </cell>
          <cell r="Q29">
            <v>0.53333333333333333</v>
          </cell>
          <cell r="R29">
            <v>0.53333333333333333</v>
          </cell>
          <cell r="S29">
            <v>0.26666666666666666</v>
          </cell>
          <cell r="T29">
            <v>0.26666666666666666</v>
          </cell>
          <cell r="U29">
            <v>0.8</v>
          </cell>
          <cell r="V29">
            <v>0.53333333333333333</v>
          </cell>
          <cell r="W29">
            <v>0.53333333333333333</v>
          </cell>
          <cell r="X29">
            <v>0.53333333333333333</v>
          </cell>
          <cell r="Y29">
            <v>0</v>
          </cell>
          <cell r="Z29">
            <v>0.26666666666666666</v>
          </cell>
          <cell r="AA29">
            <v>0.26666666666666666</v>
          </cell>
          <cell r="AB29">
            <v>0.53333333333333333</v>
          </cell>
          <cell r="AC29">
            <v>0.53333333333333333</v>
          </cell>
          <cell r="AD29">
            <v>0.53333333333333333</v>
          </cell>
          <cell r="AE29">
            <v>0.53333333333333333</v>
          </cell>
        </row>
        <row r="33">
          <cell r="B33">
            <v>2.4000000000000004</v>
          </cell>
          <cell r="C33">
            <v>2.4000000000000004</v>
          </cell>
          <cell r="D33">
            <v>2.4000000000000004</v>
          </cell>
          <cell r="E33">
            <v>1.8</v>
          </cell>
          <cell r="F33">
            <v>1.8</v>
          </cell>
          <cell r="G33">
            <v>2.4000000000000004</v>
          </cell>
          <cell r="H33">
            <v>2.4000000000000004</v>
          </cell>
          <cell r="I33">
            <v>2.4000000000000004</v>
          </cell>
          <cell r="J33">
            <v>2.4000000000000004</v>
          </cell>
          <cell r="K33">
            <v>2.4000000000000004</v>
          </cell>
          <cell r="L33">
            <v>2</v>
          </cell>
          <cell r="M33">
            <v>2</v>
          </cell>
          <cell r="N33">
            <v>2.2000000000000002</v>
          </cell>
          <cell r="O33">
            <v>2.2000000000000002</v>
          </cell>
          <cell r="P33">
            <v>2</v>
          </cell>
          <cell r="Q33">
            <v>2.4000000000000004</v>
          </cell>
          <cell r="R33">
            <v>2.2000000000000002</v>
          </cell>
          <cell r="S33">
            <v>2</v>
          </cell>
          <cell r="T33">
            <v>2</v>
          </cell>
          <cell r="U33">
            <v>2.2000000000000002</v>
          </cell>
          <cell r="V33">
            <v>2.4000000000000004</v>
          </cell>
          <cell r="W33">
            <v>2</v>
          </cell>
          <cell r="X33">
            <v>2.2000000000000002</v>
          </cell>
          <cell r="Y33">
            <v>2.2000000000000002</v>
          </cell>
          <cell r="Z33">
            <v>2</v>
          </cell>
          <cell r="AA33">
            <v>2</v>
          </cell>
          <cell r="AB33">
            <v>2.4000000000000004</v>
          </cell>
          <cell r="AC33">
            <v>2.2000000000000002</v>
          </cell>
          <cell r="AD33">
            <v>2.4000000000000004</v>
          </cell>
          <cell r="AE33">
            <v>2.4000000000000004</v>
          </cell>
          <cell r="AM33">
            <v>2700</v>
          </cell>
          <cell r="AN33">
            <v>2482.5000000000005</v>
          </cell>
          <cell r="AO33">
            <v>450</v>
          </cell>
          <cell r="AP33">
            <v>487.50000000000023</v>
          </cell>
          <cell r="AQ33">
            <v>1200</v>
          </cell>
          <cell r="AR33">
            <v>1199.9999999999998</v>
          </cell>
          <cell r="AS33">
            <v>300</v>
          </cell>
          <cell r="AT33">
            <v>299.99999999999994</v>
          </cell>
        </row>
        <row r="34">
          <cell r="B34">
            <v>1.0666666666666667</v>
          </cell>
          <cell r="C34">
            <v>1.0666666666666667</v>
          </cell>
          <cell r="D34">
            <v>1.0666666666666667</v>
          </cell>
          <cell r="E34">
            <v>1.0666666666666667</v>
          </cell>
          <cell r="F34">
            <v>1.0666666666666667</v>
          </cell>
          <cell r="G34">
            <v>1.0666666666666667</v>
          </cell>
          <cell r="H34">
            <v>1.0666666666666667</v>
          </cell>
          <cell r="I34">
            <v>1.0666666666666667</v>
          </cell>
          <cell r="J34">
            <v>1.0666666666666667</v>
          </cell>
          <cell r="K34">
            <v>1.0666666666666667</v>
          </cell>
          <cell r="L34">
            <v>1.0666666666666667</v>
          </cell>
          <cell r="M34">
            <v>1.0666666666666667</v>
          </cell>
          <cell r="N34">
            <v>1.0666666666666667</v>
          </cell>
          <cell r="O34">
            <v>1.0666666666666667</v>
          </cell>
          <cell r="P34">
            <v>1.0666666666666667</v>
          </cell>
          <cell r="Q34">
            <v>1.0666666666666667</v>
          </cell>
          <cell r="R34">
            <v>1.0666666666666667</v>
          </cell>
          <cell r="S34">
            <v>1.0666666666666667</v>
          </cell>
          <cell r="T34">
            <v>1.0666666666666667</v>
          </cell>
          <cell r="U34">
            <v>1.0666666666666667</v>
          </cell>
          <cell r="V34">
            <v>1.0666666666666667</v>
          </cell>
          <cell r="W34">
            <v>1.0666666666666667</v>
          </cell>
          <cell r="X34">
            <v>1.0666666666666667</v>
          </cell>
          <cell r="Y34">
            <v>1.0666666666666667</v>
          </cell>
          <cell r="Z34">
            <v>1.0666666666666667</v>
          </cell>
          <cell r="AA34">
            <v>1.0666666666666667</v>
          </cell>
          <cell r="AB34">
            <v>1.0666666666666667</v>
          </cell>
          <cell r="AC34">
            <v>1.0666666666666667</v>
          </cell>
          <cell r="AD34">
            <v>1.0666666666666667</v>
          </cell>
          <cell r="AE34">
            <v>1.0666666666666667</v>
          </cell>
        </row>
        <row r="35">
          <cell r="B35">
            <v>0.4</v>
          </cell>
          <cell r="C35">
            <v>0.4</v>
          </cell>
          <cell r="D35">
            <v>0.4</v>
          </cell>
          <cell r="E35">
            <v>0.60000000000000009</v>
          </cell>
          <cell r="F35">
            <v>0.4</v>
          </cell>
          <cell r="G35">
            <v>0.4</v>
          </cell>
          <cell r="H35">
            <v>0.4</v>
          </cell>
          <cell r="I35">
            <v>0.4</v>
          </cell>
          <cell r="J35">
            <v>0.4</v>
          </cell>
          <cell r="K35">
            <v>0.4</v>
          </cell>
          <cell r="L35">
            <v>0.60000000000000009</v>
          </cell>
          <cell r="M35">
            <v>0.4</v>
          </cell>
          <cell r="N35">
            <v>0.4</v>
          </cell>
          <cell r="O35">
            <v>0.4</v>
          </cell>
          <cell r="P35">
            <v>0.4</v>
          </cell>
          <cell r="Q35">
            <v>0.4</v>
          </cell>
          <cell r="R35">
            <v>0.4</v>
          </cell>
          <cell r="S35">
            <v>0.60000000000000009</v>
          </cell>
          <cell r="T35">
            <v>0.60000000000000009</v>
          </cell>
          <cell r="U35">
            <v>0.4</v>
          </cell>
          <cell r="V35">
            <v>0.4</v>
          </cell>
          <cell r="W35">
            <v>0.4</v>
          </cell>
          <cell r="X35">
            <v>0.4</v>
          </cell>
          <cell r="Y35">
            <v>0.4</v>
          </cell>
          <cell r="Z35">
            <v>0.4</v>
          </cell>
          <cell r="AA35">
            <v>0.60000000000000009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</row>
        <row r="36">
          <cell r="B36">
            <v>0.26666666666666666</v>
          </cell>
          <cell r="C36">
            <v>0.26666666666666666</v>
          </cell>
          <cell r="D36">
            <v>0.26666666666666666</v>
          </cell>
          <cell r="E36">
            <v>0.26666666666666666</v>
          </cell>
          <cell r="F36">
            <v>0.26666666666666666</v>
          </cell>
          <cell r="G36">
            <v>0.26666666666666666</v>
          </cell>
          <cell r="H36">
            <v>0.26666666666666666</v>
          </cell>
          <cell r="I36">
            <v>0.26666666666666666</v>
          </cell>
          <cell r="J36">
            <v>0.26666666666666666</v>
          </cell>
          <cell r="K36">
            <v>0.26666666666666666</v>
          </cell>
          <cell r="L36">
            <v>0.26666666666666666</v>
          </cell>
          <cell r="M36">
            <v>0.26666666666666666</v>
          </cell>
          <cell r="N36">
            <v>0.26666666666666666</v>
          </cell>
          <cell r="O36">
            <v>0.26666666666666666</v>
          </cell>
          <cell r="P36">
            <v>0.26666666666666666</v>
          </cell>
          <cell r="Q36">
            <v>0.26666666666666666</v>
          </cell>
          <cell r="R36">
            <v>0.26666666666666666</v>
          </cell>
          <cell r="S36">
            <v>0.26666666666666666</v>
          </cell>
          <cell r="T36">
            <v>0.26666666666666666</v>
          </cell>
          <cell r="U36">
            <v>0.26666666666666666</v>
          </cell>
          <cell r="V36">
            <v>0.26666666666666666</v>
          </cell>
          <cell r="W36">
            <v>0.26666666666666666</v>
          </cell>
          <cell r="X36">
            <v>0.26666666666666666</v>
          </cell>
          <cell r="Y36">
            <v>0.26666666666666666</v>
          </cell>
          <cell r="Z36">
            <v>0.26666666666666666</v>
          </cell>
          <cell r="AA36">
            <v>0.26666666666666666</v>
          </cell>
          <cell r="AB36">
            <v>0.26666666666666666</v>
          </cell>
          <cell r="AC36">
            <v>0.26666666666666666</v>
          </cell>
          <cell r="AD36">
            <v>0.26666666666666666</v>
          </cell>
          <cell r="AE36">
            <v>0.26666666666666666</v>
          </cell>
        </row>
        <row r="61">
          <cell r="B61">
            <v>1.6</v>
          </cell>
          <cell r="C61">
            <v>1.6</v>
          </cell>
          <cell r="D61">
            <v>1.6</v>
          </cell>
          <cell r="E61">
            <v>1.2000000000000002</v>
          </cell>
          <cell r="F61">
            <v>1</v>
          </cell>
          <cell r="G61">
            <v>1.4000000000000001</v>
          </cell>
          <cell r="H61">
            <v>1.6</v>
          </cell>
          <cell r="I61">
            <v>1.4000000000000001</v>
          </cell>
          <cell r="J61">
            <v>1.4000000000000001</v>
          </cell>
          <cell r="K61">
            <v>1.8</v>
          </cell>
          <cell r="L61">
            <v>1.4000000000000001</v>
          </cell>
          <cell r="M61">
            <v>1.6</v>
          </cell>
          <cell r="N61">
            <v>1.8</v>
          </cell>
          <cell r="O61">
            <v>1.6</v>
          </cell>
          <cell r="P61">
            <v>2</v>
          </cell>
          <cell r="Q61">
            <v>1.8</v>
          </cell>
          <cell r="R61">
            <v>2</v>
          </cell>
          <cell r="S61">
            <v>1.6</v>
          </cell>
          <cell r="T61">
            <v>1.8</v>
          </cell>
          <cell r="U61">
            <v>1.6</v>
          </cell>
          <cell r="V61">
            <v>2</v>
          </cell>
          <cell r="W61">
            <v>1.6</v>
          </cell>
          <cell r="X61">
            <v>1.6</v>
          </cell>
          <cell r="Y61">
            <v>2</v>
          </cell>
          <cell r="Z61">
            <v>1.6</v>
          </cell>
          <cell r="AA61">
            <v>1.4000000000000001</v>
          </cell>
          <cell r="AB61">
            <v>1.8</v>
          </cell>
          <cell r="AC61">
            <v>1.6</v>
          </cell>
          <cell r="AD61">
            <v>1.6</v>
          </cell>
          <cell r="AE61">
            <v>1.8</v>
          </cell>
          <cell r="AM61">
            <v>1800</v>
          </cell>
          <cell r="AN61">
            <v>1830.0000000000005</v>
          </cell>
          <cell r="AO61">
            <v>1350</v>
          </cell>
          <cell r="AP61">
            <v>1185</v>
          </cell>
          <cell r="AQ61">
            <v>900</v>
          </cell>
          <cell r="AR61">
            <v>860.00000000000045</v>
          </cell>
          <cell r="AS61">
            <v>600</v>
          </cell>
          <cell r="AT61">
            <v>520</v>
          </cell>
        </row>
        <row r="62">
          <cell r="B62">
            <v>0.8</v>
          </cell>
          <cell r="C62">
            <v>0.8</v>
          </cell>
          <cell r="D62">
            <v>0.8</v>
          </cell>
          <cell r="E62">
            <v>0.8</v>
          </cell>
          <cell r="F62">
            <v>0.8</v>
          </cell>
          <cell r="G62">
            <v>0.8</v>
          </cell>
          <cell r="H62">
            <v>0.8</v>
          </cell>
          <cell r="I62">
            <v>0.8</v>
          </cell>
          <cell r="J62">
            <v>0.8</v>
          </cell>
          <cell r="K62">
            <v>0.8</v>
          </cell>
          <cell r="L62">
            <v>0.8</v>
          </cell>
          <cell r="M62">
            <v>0.53333333333333333</v>
          </cell>
          <cell r="N62">
            <v>0.8</v>
          </cell>
          <cell r="O62">
            <v>0.8</v>
          </cell>
          <cell r="P62">
            <v>0.8</v>
          </cell>
          <cell r="Q62">
            <v>0.8</v>
          </cell>
          <cell r="R62">
            <v>0.53333333333333333</v>
          </cell>
          <cell r="S62">
            <v>0.8</v>
          </cell>
          <cell r="T62">
            <v>0.8</v>
          </cell>
          <cell r="U62">
            <v>0.8</v>
          </cell>
          <cell r="V62">
            <v>0.8</v>
          </cell>
          <cell r="W62">
            <v>0.8</v>
          </cell>
          <cell r="X62">
            <v>0.8</v>
          </cell>
          <cell r="Y62">
            <v>0.8</v>
          </cell>
          <cell r="Z62">
            <v>0.53333333333333333</v>
          </cell>
          <cell r="AA62">
            <v>0.53333333333333333</v>
          </cell>
          <cell r="AB62">
            <v>0.8</v>
          </cell>
          <cell r="AC62">
            <v>0.8</v>
          </cell>
          <cell r="AD62">
            <v>0.8</v>
          </cell>
          <cell r="AE62">
            <v>0.8</v>
          </cell>
        </row>
        <row r="63">
          <cell r="B63">
            <v>1.2000000000000002</v>
          </cell>
          <cell r="C63">
            <v>1.2000000000000002</v>
          </cell>
          <cell r="D63">
            <v>1.2000000000000002</v>
          </cell>
          <cell r="E63">
            <v>0.8</v>
          </cell>
          <cell r="F63">
            <v>0.8</v>
          </cell>
          <cell r="G63">
            <v>1</v>
          </cell>
          <cell r="H63">
            <v>1.6</v>
          </cell>
          <cell r="I63">
            <v>1.2000000000000002</v>
          </cell>
          <cell r="J63">
            <v>1.2000000000000002</v>
          </cell>
          <cell r="K63">
            <v>1</v>
          </cell>
          <cell r="L63">
            <v>0.8</v>
          </cell>
          <cell r="M63">
            <v>1</v>
          </cell>
          <cell r="N63">
            <v>1.2000000000000002</v>
          </cell>
          <cell r="O63">
            <v>1.2000000000000002</v>
          </cell>
          <cell r="P63">
            <v>0.8</v>
          </cell>
          <cell r="Q63">
            <v>1</v>
          </cell>
          <cell r="R63">
            <v>0.60000000000000009</v>
          </cell>
          <cell r="S63">
            <v>1.2000000000000002</v>
          </cell>
          <cell r="T63">
            <v>1.2000000000000002</v>
          </cell>
          <cell r="U63">
            <v>1.2000000000000002</v>
          </cell>
          <cell r="V63">
            <v>1</v>
          </cell>
          <cell r="W63">
            <v>1</v>
          </cell>
          <cell r="X63">
            <v>1.2000000000000002</v>
          </cell>
          <cell r="Y63">
            <v>1</v>
          </cell>
          <cell r="Z63">
            <v>1</v>
          </cell>
          <cell r="AA63">
            <v>1.2000000000000002</v>
          </cell>
          <cell r="AB63">
            <v>1</v>
          </cell>
          <cell r="AC63">
            <v>1</v>
          </cell>
          <cell r="AD63">
            <v>0.8</v>
          </cell>
          <cell r="AE63">
            <v>1</v>
          </cell>
        </row>
        <row r="64">
          <cell r="B64">
            <v>0.26666666666666666</v>
          </cell>
          <cell r="C64">
            <v>0.26666666666666666</v>
          </cell>
          <cell r="D64">
            <v>0.26666666666666666</v>
          </cell>
          <cell r="E64">
            <v>0.26666666666666666</v>
          </cell>
          <cell r="F64">
            <v>0.26666666666666666</v>
          </cell>
          <cell r="G64">
            <v>0.26666666666666666</v>
          </cell>
          <cell r="H64">
            <v>0.53333333333333333</v>
          </cell>
          <cell r="I64">
            <v>0.26666666666666666</v>
          </cell>
          <cell r="J64">
            <v>0.53333333333333333</v>
          </cell>
          <cell r="K64">
            <v>0.53333333333333333</v>
          </cell>
          <cell r="L64">
            <v>0.53333333333333333</v>
          </cell>
          <cell r="M64">
            <v>0.53333333333333333</v>
          </cell>
          <cell r="N64">
            <v>0.53333333333333333</v>
          </cell>
          <cell r="O64">
            <v>0.53333333333333333</v>
          </cell>
          <cell r="P64">
            <v>0.53333333333333333</v>
          </cell>
          <cell r="Q64">
            <v>0.53333333333333333</v>
          </cell>
          <cell r="R64">
            <v>0.53333333333333333</v>
          </cell>
          <cell r="S64">
            <v>0.53333333333333333</v>
          </cell>
          <cell r="T64">
            <v>0.53333333333333333</v>
          </cell>
          <cell r="U64">
            <v>0.26666666666666666</v>
          </cell>
          <cell r="V64">
            <v>0.53333333333333333</v>
          </cell>
          <cell r="W64">
            <v>0.53333333333333333</v>
          </cell>
          <cell r="X64">
            <v>0.53333333333333333</v>
          </cell>
          <cell r="Y64">
            <v>0.53333333333333333</v>
          </cell>
          <cell r="Z64">
            <v>0.53333333333333333</v>
          </cell>
          <cell r="AA64">
            <v>0.53333333333333333</v>
          </cell>
          <cell r="AB64">
            <v>0.53333333333333333</v>
          </cell>
          <cell r="AC64">
            <v>0.53333333333333333</v>
          </cell>
          <cell r="AD64">
            <v>0.53333333333333333</v>
          </cell>
          <cell r="AE64">
            <v>0.53333333333333333</v>
          </cell>
        </row>
        <row r="68">
          <cell r="B68">
            <v>1.6</v>
          </cell>
          <cell r="C68">
            <v>1.6</v>
          </cell>
          <cell r="D68">
            <v>1.6</v>
          </cell>
          <cell r="E68">
            <v>1.6</v>
          </cell>
          <cell r="F68">
            <v>1.6</v>
          </cell>
          <cell r="G68">
            <v>1.6</v>
          </cell>
          <cell r="H68">
            <v>1.6</v>
          </cell>
          <cell r="I68">
            <v>1.6</v>
          </cell>
          <cell r="J68">
            <v>1.6</v>
          </cell>
          <cell r="K68">
            <v>1.6</v>
          </cell>
          <cell r="L68">
            <v>1.6</v>
          </cell>
          <cell r="M68">
            <v>1.6</v>
          </cell>
          <cell r="N68">
            <v>1.6</v>
          </cell>
          <cell r="O68">
            <v>2</v>
          </cell>
          <cell r="P68">
            <v>1.4000000000000001</v>
          </cell>
          <cell r="Q68">
            <v>1.6</v>
          </cell>
          <cell r="R68">
            <v>1.6</v>
          </cell>
          <cell r="S68">
            <v>1.6</v>
          </cell>
          <cell r="T68">
            <v>1.6</v>
          </cell>
          <cell r="U68">
            <v>1.6</v>
          </cell>
          <cell r="V68">
            <v>1.6</v>
          </cell>
          <cell r="W68">
            <v>1.4000000000000001</v>
          </cell>
          <cell r="X68">
            <v>2</v>
          </cell>
          <cell r="Y68">
            <v>1.6</v>
          </cell>
          <cell r="Z68">
            <v>1.6</v>
          </cell>
          <cell r="AA68">
            <v>1.6</v>
          </cell>
          <cell r="AB68">
            <v>1.6</v>
          </cell>
          <cell r="AC68">
            <v>1.6</v>
          </cell>
          <cell r="AD68">
            <v>1.6</v>
          </cell>
          <cell r="AE68">
            <v>1.6</v>
          </cell>
          <cell r="AM68">
            <v>1800</v>
          </cell>
          <cell r="AN68">
            <v>1815.0000000000005</v>
          </cell>
          <cell r="AO68">
            <v>2250</v>
          </cell>
          <cell r="AP68">
            <v>907.50000000000023</v>
          </cell>
          <cell r="AQ68">
            <v>900</v>
          </cell>
          <cell r="AR68">
            <v>910.00000000000045</v>
          </cell>
          <cell r="AS68">
            <v>900</v>
          </cell>
          <cell r="AT68">
            <v>619.99999999999989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1.0666666666666667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0.8</v>
          </cell>
          <cell r="R69">
            <v>0.8</v>
          </cell>
          <cell r="S69">
            <v>0.8</v>
          </cell>
          <cell r="T69">
            <v>0.8</v>
          </cell>
          <cell r="U69">
            <v>0.8</v>
          </cell>
          <cell r="V69">
            <v>0.8</v>
          </cell>
          <cell r="W69">
            <v>0.8</v>
          </cell>
          <cell r="X69">
            <v>0.8</v>
          </cell>
          <cell r="Y69">
            <v>0.8</v>
          </cell>
          <cell r="Z69">
            <v>0.8</v>
          </cell>
          <cell r="AA69">
            <v>0.8</v>
          </cell>
          <cell r="AB69">
            <v>0.8</v>
          </cell>
          <cell r="AC69">
            <v>0.8</v>
          </cell>
          <cell r="AD69">
            <v>0.8</v>
          </cell>
          <cell r="AE69">
            <v>0.8</v>
          </cell>
        </row>
        <row r="70">
          <cell r="B70">
            <v>0.8</v>
          </cell>
          <cell r="C70">
            <v>0.8</v>
          </cell>
          <cell r="D70">
            <v>0.8</v>
          </cell>
          <cell r="E70">
            <v>0.8</v>
          </cell>
          <cell r="F70">
            <v>0.8</v>
          </cell>
          <cell r="G70">
            <v>0.8</v>
          </cell>
          <cell r="H70">
            <v>0.8</v>
          </cell>
          <cell r="I70">
            <v>0.8</v>
          </cell>
          <cell r="J70">
            <v>0.8</v>
          </cell>
          <cell r="K70">
            <v>1</v>
          </cell>
          <cell r="L70">
            <v>0.8</v>
          </cell>
          <cell r="M70">
            <v>0.8</v>
          </cell>
          <cell r="N70">
            <v>0.8</v>
          </cell>
          <cell r="O70">
            <v>1</v>
          </cell>
          <cell r="P70">
            <v>0.8</v>
          </cell>
          <cell r="Q70">
            <v>0.8</v>
          </cell>
          <cell r="R70">
            <v>0.60000000000000009</v>
          </cell>
          <cell r="S70">
            <v>0.8</v>
          </cell>
          <cell r="T70">
            <v>0.8</v>
          </cell>
          <cell r="U70">
            <v>0.60000000000000009</v>
          </cell>
          <cell r="V70">
            <v>0.8</v>
          </cell>
          <cell r="W70">
            <v>1</v>
          </cell>
          <cell r="X70">
            <v>0.4</v>
          </cell>
          <cell r="Y70">
            <v>0.8</v>
          </cell>
          <cell r="Z70">
            <v>1</v>
          </cell>
          <cell r="AA70">
            <v>0.8</v>
          </cell>
          <cell r="AB70">
            <v>0.8</v>
          </cell>
          <cell r="AC70">
            <v>1</v>
          </cell>
          <cell r="AD70">
            <v>0.8</v>
          </cell>
          <cell r="AE70">
            <v>0.8</v>
          </cell>
        </row>
        <row r="71">
          <cell r="B71">
            <v>0.53333333333333333</v>
          </cell>
          <cell r="C71">
            <v>0.53333333333333333</v>
          </cell>
          <cell r="D71">
            <v>0.53333333333333333</v>
          </cell>
          <cell r="E71">
            <v>0.53333333333333333</v>
          </cell>
          <cell r="F71">
            <v>0.53333333333333333</v>
          </cell>
          <cell r="G71">
            <v>0.53333333333333333</v>
          </cell>
          <cell r="H71">
            <v>0.53333333333333333</v>
          </cell>
          <cell r="I71">
            <v>0.53333333333333333</v>
          </cell>
          <cell r="J71">
            <v>0.53333333333333333</v>
          </cell>
          <cell r="K71">
            <v>0.8</v>
          </cell>
          <cell r="L71">
            <v>0.53333333333333333</v>
          </cell>
          <cell r="M71">
            <v>0.53333333333333333</v>
          </cell>
          <cell r="N71">
            <v>0.53333333333333333</v>
          </cell>
          <cell r="O71">
            <v>0.53333333333333333</v>
          </cell>
          <cell r="P71">
            <v>0.53333333333333333</v>
          </cell>
          <cell r="Q71">
            <v>0.53333333333333333</v>
          </cell>
          <cell r="R71">
            <v>0.53333333333333333</v>
          </cell>
          <cell r="S71">
            <v>0.53333333333333333</v>
          </cell>
          <cell r="T71">
            <v>0.53333333333333333</v>
          </cell>
          <cell r="U71">
            <v>0.53333333333333333</v>
          </cell>
          <cell r="V71">
            <v>0.53333333333333333</v>
          </cell>
          <cell r="W71">
            <v>0.8</v>
          </cell>
          <cell r="X71">
            <v>0.8</v>
          </cell>
          <cell r="Y71">
            <v>0.53333333333333333</v>
          </cell>
          <cell r="Z71">
            <v>0.53333333333333333</v>
          </cell>
          <cell r="AA71">
            <v>0.53333333333333333</v>
          </cell>
          <cell r="AB71">
            <v>0.53333333333333333</v>
          </cell>
          <cell r="AC71">
            <v>0.53333333333333333</v>
          </cell>
          <cell r="AD71">
            <v>0.53333333333333333</v>
          </cell>
          <cell r="AE71">
            <v>0.26666666666666666</v>
          </cell>
        </row>
        <row r="75">
          <cell r="B75">
            <v>2</v>
          </cell>
          <cell r="C75">
            <v>2.2000000000000002</v>
          </cell>
          <cell r="D75">
            <v>2</v>
          </cell>
          <cell r="E75">
            <v>2</v>
          </cell>
          <cell r="F75">
            <v>2</v>
          </cell>
          <cell r="G75">
            <v>1.6</v>
          </cell>
          <cell r="H75">
            <v>2</v>
          </cell>
          <cell r="I75">
            <v>2</v>
          </cell>
          <cell r="J75">
            <v>2</v>
          </cell>
          <cell r="K75">
            <v>2</v>
          </cell>
          <cell r="L75">
            <v>2</v>
          </cell>
          <cell r="M75">
            <v>2</v>
          </cell>
          <cell r="N75">
            <v>2.4000000000000004</v>
          </cell>
          <cell r="O75">
            <v>2</v>
          </cell>
          <cell r="P75">
            <v>2.8000000000000003</v>
          </cell>
          <cell r="Q75">
            <v>2.6</v>
          </cell>
          <cell r="R75">
            <v>2</v>
          </cell>
          <cell r="S75">
            <v>1.8</v>
          </cell>
          <cell r="T75">
            <v>2</v>
          </cell>
          <cell r="U75">
            <v>2</v>
          </cell>
          <cell r="V75">
            <v>2.4000000000000004</v>
          </cell>
          <cell r="W75">
            <v>2</v>
          </cell>
          <cell r="X75">
            <v>2.2000000000000002</v>
          </cell>
          <cell r="Y75">
            <v>1.6</v>
          </cell>
          <cell r="Z75">
            <v>1.6</v>
          </cell>
          <cell r="AA75">
            <v>2</v>
          </cell>
          <cell r="AB75">
            <v>1.6</v>
          </cell>
          <cell r="AC75">
            <v>1.8</v>
          </cell>
          <cell r="AD75">
            <v>1.8</v>
          </cell>
          <cell r="AE75">
            <v>1.8</v>
          </cell>
          <cell r="AM75">
            <v>2250</v>
          </cell>
          <cell r="AN75">
            <v>2257.4999999999995</v>
          </cell>
          <cell r="AO75">
            <v>1350</v>
          </cell>
          <cell r="AP75">
            <v>1237.5</v>
          </cell>
          <cell r="AQ75">
            <v>900</v>
          </cell>
          <cell r="AR75">
            <v>890.00000000000045</v>
          </cell>
          <cell r="AS75">
            <v>300</v>
          </cell>
          <cell r="AT75">
            <v>340.00000000000006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0.53333333333333333</v>
          </cell>
          <cell r="AE76">
            <v>0.8</v>
          </cell>
        </row>
        <row r="77">
          <cell r="B77">
            <v>1.2000000000000002</v>
          </cell>
          <cell r="C77">
            <v>1.2000000000000002</v>
          </cell>
          <cell r="D77">
            <v>1.2000000000000002</v>
          </cell>
          <cell r="E77">
            <v>0.8</v>
          </cell>
          <cell r="F77">
            <v>1</v>
          </cell>
          <cell r="G77">
            <v>1.2000000000000002</v>
          </cell>
          <cell r="H77">
            <v>1.2000000000000002</v>
          </cell>
          <cell r="I77">
            <v>1.2000000000000002</v>
          </cell>
          <cell r="J77">
            <v>1</v>
          </cell>
          <cell r="K77">
            <v>0.8</v>
          </cell>
          <cell r="L77">
            <v>1</v>
          </cell>
          <cell r="M77">
            <v>1.4000000000000001</v>
          </cell>
          <cell r="N77">
            <v>1.2000000000000002</v>
          </cell>
          <cell r="O77">
            <v>1.2000000000000002</v>
          </cell>
          <cell r="P77">
            <v>1.2000000000000002</v>
          </cell>
          <cell r="Q77">
            <v>1.2000000000000002</v>
          </cell>
          <cell r="R77">
            <v>1.2000000000000002</v>
          </cell>
          <cell r="S77">
            <v>1</v>
          </cell>
          <cell r="T77">
            <v>1.2000000000000002</v>
          </cell>
          <cell r="U77">
            <v>0.8</v>
          </cell>
          <cell r="V77">
            <v>1.2000000000000002</v>
          </cell>
          <cell r="W77">
            <v>0.8</v>
          </cell>
          <cell r="X77">
            <v>1.2000000000000002</v>
          </cell>
          <cell r="Y77">
            <v>1.2000000000000002</v>
          </cell>
          <cell r="Z77">
            <v>0.8</v>
          </cell>
          <cell r="AA77">
            <v>0.8</v>
          </cell>
          <cell r="AB77">
            <v>1.2000000000000002</v>
          </cell>
          <cell r="AC77">
            <v>1.2000000000000002</v>
          </cell>
          <cell r="AD77">
            <v>1.2000000000000002</v>
          </cell>
          <cell r="AE77">
            <v>1.2000000000000002</v>
          </cell>
        </row>
        <row r="78">
          <cell r="B78">
            <v>0.26666666666666666</v>
          </cell>
          <cell r="C78">
            <v>0.26666666666666666</v>
          </cell>
          <cell r="D78">
            <v>0.26666666666666666</v>
          </cell>
          <cell r="E78">
            <v>0.26666666666666666</v>
          </cell>
          <cell r="F78">
            <v>0.26666666666666666</v>
          </cell>
          <cell r="G78">
            <v>0.26666666666666666</v>
          </cell>
          <cell r="H78">
            <v>0.26666666666666666</v>
          </cell>
          <cell r="I78">
            <v>0.26666666666666666</v>
          </cell>
          <cell r="J78">
            <v>0.26666666666666666</v>
          </cell>
          <cell r="K78">
            <v>0.26666666666666666</v>
          </cell>
          <cell r="L78">
            <v>0.26666666666666666</v>
          </cell>
          <cell r="M78">
            <v>0.26666666666666666</v>
          </cell>
          <cell r="N78">
            <v>0.26666666666666666</v>
          </cell>
          <cell r="O78">
            <v>0.26666666666666666</v>
          </cell>
          <cell r="P78">
            <v>0.26666666666666666</v>
          </cell>
          <cell r="Q78">
            <v>0.26666666666666666</v>
          </cell>
          <cell r="R78">
            <v>0.53333333333333333</v>
          </cell>
          <cell r="S78">
            <v>0.53333333333333333</v>
          </cell>
          <cell r="T78">
            <v>0.53333333333333333</v>
          </cell>
          <cell r="U78">
            <v>0.53333333333333333</v>
          </cell>
          <cell r="V78">
            <v>0.26666666666666666</v>
          </cell>
          <cell r="W78">
            <v>0.26666666666666666</v>
          </cell>
          <cell r="X78">
            <v>0.26666666666666666</v>
          </cell>
          <cell r="Y78">
            <v>0.26666666666666666</v>
          </cell>
          <cell r="Z78">
            <v>0.26666666666666666</v>
          </cell>
          <cell r="AA78">
            <v>0.26666666666666666</v>
          </cell>
          <cell r="AB78">
            <v>0.26666666666666666</v>
          </cell>
          <cell r="AC78">
            <v>0.26666666666666666</v>
          </cell>
          <cell r="AD78">
            <v>0.26666666666666666</v>
          </cell>
          <cell r="AE78">
            <v>0.26666666666666666</v>
          </cell>
        </row>
        <row r="96">
          <cell r="B96">
            <v>2.4000000000000004</v>
          </cell>
          <cell r="C96">
            <v>2.4000000000000004</v>
          </cell>
          <cell r="D96">
            <v>2.4000000000000004</v>
          </cell>
          <cell r="E96">
            <v>2.4000000000000004</v>
          </cell>
          <cell r="F96">
            <v>2</v>
          </cell>
          <cell r="G96">
            <v>2.4000000000000004</v>
          </cell>
          <cell r="H96">
            <v>2.4000000000000004</v>
          </cell>
          <cell r="I96">
            <v>2.4000000000000004</v>
          </cell>
          <cell r="J96">
            <v>2.4000000000000004</v>
          </cell>
          <cell r="K96">
            <v>2.4000000000000004</v>
          </cell>
          <cell r="L96">
            <v>2.4000000000000004</v>
          </cell>
          <cell r="M96">
            <v>2.4000000000000004</v>
          </cell>
          <cell r="N96">
            <v>2.4000000000000004</v>
          </cell>
          <cell r="O96">
            <v>2</v>
          </cell>
          <cell r="P96">
            <v>2.4000000000000004</v>
          </cell>
          <cell r="Q96">
            <v>2</v>
          </cell>
          <cell r="R96">
            <v>2.4000000000000004</v>
          </cell>
          <cell r="S96">
            <v>2.4000000000000004</v>
          </cell>
          <cell r="T96">
            <v>2.4000000000000004</v>
          </cell>
          <cell r="U96">
            <v>2.6</v>
          </cell>
          <cell r="V96">
            <v>2.4000000000000004</v>
          </cell>
          <cell r="W96">
            <v>2</v>
          </cell>
          <cell r="X96">
            <v>2.4000000000000004</v>
          </cell>
          <cell r="Y96">
            <v>2</v>
          </cell>
          <cell r="Z96">
            <v>2.4000000000000004</v>
          </cell>
          <cell r="AA96">
            <v>2.2000000000000002</v>
          </cell>
          <cell r="AB96">
            <v>2.4000000000000004</v>
          </cell>
          <cell r="AC96">
            <v>2.4000000000000004</v>
          </cell>
          <cell r="AD96">
            <v>2.4000000000000004</v>
          </cell>
          <cell r="AE96">
            <v>2.4000000000000004</v>
          </cell>
          <cell r="AM96">
            <v>2700</v>
          </cell>
          <cell r="AN96">
            <v>2625</v>
          </cell>
          <cell r="AO96">
            <v>1800</v>
          </cell>
          <cell r="AP96">
            <v>1785.0000000000007</v>
          </cell>
          <cell r="AQ96">
            <v>1200</v>
          </cell>
          <cell r="AR96">
            <v>1199.9999999999998</v>
          </cell>
          <cell r="AS96">
            <v>1200</v>
          </cell>
          <cell r="AT96">
            <v>1239.9999999999998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1.6</v>
          </cell>
          <cell r="C98">
            <v>1.6</v>
          </cell>
          <cell r="D98">
            <v>1.6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1.8</v>
          </cell>
          <cell r="M98">
            <v>1.6</v>
          </cell>
          <cell r="N98">
            <v>1.8</v>
          </cell>
          <cell r="O98">
            <v>1.6</v>
          </cell>
          <cell r="P98">
            <v>1.6</v>
          </cell>
          <cell r="Q98">
            <v>1.4000000000000001</v>
          </cell>
          <cell r="R98">
            <v>1.6</v>
          </cell>
          <cell r="S98">
            <v>1.4000000000000001</v>
          </cell>
          <cell r="T98">
            <v>1.6</v>
          </cell>
          <cell r="U98">
            <v>1.2000000000000002</v>
          </cell>
          <cell r="V98">
            <v>1.6</v>
          </cell>
          <cell r="W98">
            <v>1.6</v>
          </cell>
          <cell r="X98">
            <v>1.6</v>
          </cell>
          <cell r="Y98">
            <v>1.6</v>
          </cell>
          <cell r="Z98">
            <v>1.6</v>
          </cell>
          <cell r="AA98">
            <v>1.6</v>
          </cell>
          <cell r="AB98">
            <v>1.6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1.0666666666666667</v>
          </cell>
          <cell r="C99">
            <v>1.0666666666666667</v>
          </cell>
          <cell r="D99">
            <v>1.0666666666666667</v>
          </cell>
          <cell r="E99">
            <v>1.0666666666666667</v>
          </cell>
          <cell r="F99">
            <v>1.0666666666666667</v>
          </cell>
          <cell r="G99">
            <v>1.0666666666666667</v>
          </cell>
          <cell r="H99">
            <v>1.0666666666666667</v>
          </cell>
          <cell r="I99">
            <v>1.0666666666666667</v>
          </cell>
          <cell r="J99">
            <v>1.0666666666666667</v>
          </cell>
          <cell r="K99">
            <v>1.0666666666666667</v>
          </cell>
          <cell r="L99">
            <v>1.0666666666666667</v>
          </cell>
          <cell r="M99">
            <v>1.0666666666666667</v>
          </cell>
          <cell r="N99">
            <v>1.0666666666666667</v>
          </cell>
          <cell r="O99">
            <v>1.0666666666666667</v>
          </cell>
          <cell r="P99">
            <v>1.0666666666666667</v>
          </cell>
          <cell r="Q99">
            <v>1.0666666666666667</v>
          </cell>
          <cell r="R99">
            <v>1.0666666666666667</v>
          </cell>
          <cell r="S99">
            <v>1.0666666666666667</v>
          </cell>
          <cell r="T99">
            <v>1.0666666666666667</v>
          </cell>
          <cell r="U99">
            <v>1.0666666666666667</v>
          </cell>
          <cell r="V99">
            <v>1.0666666666666667</v>
          </cell>
          <cell r="W99">
            <v>1.0666666666666667</v>
          </cell>
          <cell r="X99">
            <v>1.0666666666666667</v>
          </cell>
          <cell r="Y99">
            <v>1.3333333333333333</v>
          </cell>
          <cell r="Z99">
            <v>1.3333333333333333</v>
          </cell>
          <cell r="AA99">
            <v>1.3333333333333333</v>
          </cell>
          <cell r="AB99">
            <v>1.3333333333333333</v>
          </cell>
          <cell r="AC99">
            <v>1.0666666666666667</v>
          </cell>
          <cell r="AD99">
            <v>1.0666666666666667</v>
          </cell>
          <cell r="AE99">
            <v>1.0666666666666667</v>
          </cell>
        </row>
        <row r="110">
          <cell r="B110">
            <v>2</v>
          </cell>
          <cell r="C110">
            <v>2</v>
          </cell>
          <cell r="D110">
            <v>2</v>
          </cell>
          <cell r="E110">
            <v>1.4000000000000001</v>
          </cell>
          <cell r="F110">
            <v>1.6</v>
          </cell>
          <cell r="G110">
            <v>2</v>
          </cell>
          <cell r="H110">
            <v>2</v>
          </cell>
          <cell r="I110">
            <v>2.2000000000000002</v>
          </cell>
          <cell r="J110">
            <v>2.2000000000000002</v>
          </cell>
          <cell r="K110">
            <v>2.4000000000000004</v>
          </cell>
          <cell r="L110">
            <v>2.2000000000000002</v>
          </cell>
          <cell r="M110">
            <v>2.4000000000000004</v>
          </cell>
          <cell r="N110">
            <v>2.2000000000000002</v>
          </cell>
          <cell r="O110">
            <v>2.2000000000000002</v>
          </cell>
          <cell r="P110">
            <v>2</v>
          </cell>
          <cell r="Q110">
            <v>2</v>
          </cell>
          <cell r="R110">
            <v>2</v>
          </cell>
          <cell r="S110">
            <v>2.2000000000000002</v>
          </cell>
          <cell r="T110">
            <v>2.4000000000000004</v>
          </cell>
          <cell r="U110">
            <v>2.6</v>
          </cell>
          <cell r="V110">
            <v>2.2000000000000002</v>
          </cell>
          <cell r="W110">
            <v>2.4000000000000004</v>
          </cell>
          <cell r="X110">
            <v>2</v>
          </cell>
          <cell r="Y110">
            <v>2</v>
          </cell>
          <cell r="Z110">
            <v>1.8</v>
          </cell>
          <cell r="AA110">
            <v>2</v>
          </cell>
          <cell r="AB110">
            <v>2.4000000000000004</v>
          </cell>
          <cell r="AC110">
            <v>2.2000000000000002</v>
          </cell>
          <cell r="AD110">
            <v>2</v>
          </cell>
          <cell r="AE110">
            <v>2.2000000000000002</v>
          </cell>
          <cell r="AM110">
            <v>2700</v>
          </cell>
          <cell r="AN110">
            <v>2370</v>
          </cell>
          <cell r="AO110">
            <v>2250</v>
          </cell>
          <cell r="AP110">
            <v>2227.4999999999995</v>
          </cell>
          <cell r="AQ110">
            <v>1500</v>
          </cell>
          <cell r="AR110">
            <v>1440</v>
          </cell>
          <cell r="AS110">
            <v>900</v>
          </cell>
          <cell r="AT110">
            <v>970.00000000000045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1.3333333333333333</v>
          </cell>
          <cell r="J111">
            <v>1.3333333333333333</v>
          </cell>
          <cell r="K111">
            <v>1.0666666666666667</v>
          </cell>
          <cell r="L111">
            <v>1.0666666666666667</v>
          </cell>
          <cell r="M111">
            <v>1.3333333333333333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1.0666666666666667</v>
          </cell>
          <cell r="S111">
            <v>1.3333333333333333</v>
          </cell>
          <cell r="T111">
            <v>1.0666666666666667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1.0666666666666667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1.0666666666666667</v>
          </cell>
        </row>
        <row r="112">
          <cell r="B112">
            <v>1.8</v>
          </cell>
          <cell r="C112">
            <v>2</v>
          </cell>
          <cell r="D112">
            <v>1.6</v>
          </cell>
          <cell r="E112">
            <v>2</v>
          </cell>
          <cell r="F112">
            <v>2.4000000000000004</v>
          </cell>
          <cell r="G112">
            <v>2.2000000000000002</v>
          </cell>
          <cell r="H112">
            <v>2</v>
          </cell>
          <cell r="I112">
            <v>2.2000000000000002</v>
          </cell>
          <cell r="J112">
            <v>2</v>
          </cell>
          <cell r="K112">
            <v>1.8</v>
          </cell>
          <cell r="L112">
            <v>2.2000000000000002</v>
          </cell>
          <cell r="M112">
            <v>2.2000000000000002</v>
          </cell>
          <cell r="N112">
            <v>2.2000000000000002</v>
          </cell>
          <cell r="O112">
            <v>2.2000000000000002</v>
          </cell>
          <cell r="P112">
            <v>2.2000000000000002</v>
          </cell>
          <cell r="Q112">
            <v>2.2000000000000002</v>
          </cell>
          <cell r="R112">
            <v>2.4000000000000004</v>
          </cell>
          <cell r="S112">
            <v>1.4000000000000001</v>
          </cell>
          <cell r="T112">
            <v>1.8</v>
          </cell>
          <cell r="U112">
            <v>1.6</v>
          </cell>
          <cell r="V112">
            <v>1.8</v>
          </cell>
          <cell r="W112">
            <v>1.6</v>
          </cell>
          <cell r="X112">
            <v>2.4000000000000004</v>
          </cell>
          <cell r="Y112">
            <v>1.8</v>
          </cell>
          <cell r="Z112">
            <v>2</v>
          </cell>
          <cell r="AA112">
            <v>2.2000000000000002</v>
          </cell>
          <cell r="AB112">
            <v>2</v>
          </cell>
          <cell r="AC112">
            <v>1.4000000000000001</v>
          </cell>
          <cell r="AD112">
            <v>1.8</v>
          </cell>
          <cell r="AE112">
            <v>2</v>
          </cell>
        </row>
        <row r="113">
          <cell r="B113">
            <v>1.0666666666666667</v>
          </cell>
          <cell r="C113">
            <v>0.8</v>
          </cell>
          <cell r="D113">
            <v>0.8</v>
          </cell>
          <cell r="E113">
            <v>0.8</v>
          </cell>
          <cell r="F113">
            <v>0.8</v>
          </cell>
          <cell r="G113">
            <v>0.8</v>
          </cell>
          <cell r="H113">
            <v>0.8</v>
          </cell>
          <cell r="I113">
            <v>0.8</v>
          </cell>
          <cell r="J113">
            <v>0.8</v>
          </cell>
          <cell r="K113">
            <v>1.0666666666666667</v>
          </cell>
          <cell r="L113">
            <v>1.0666666666666667</v>
          </cell>
          <cell r="M113">
            <v>0.8</v>
          </cell>
          <cell r="N113">
            <v>0.8</v>
          </cell>
          <cell r="O113">
            <v>0.8</v>
          </cell>
          <cell r="P113">
            <v>0.8</v>
          </cell>
          <cell r="Q113">
            <v>0.8</v>
          </cell>
          <cell r="R113">
            <v>1.0666666666666667</v>
          </cell>
          <cell r="S113">
            <v>0.8</v>
          </cell>
          <cell r="T113">
            <v>1.0666666666666667</v>
          </cell>
          <cell r="U113">
            <v>0.8</v>
          </cell>
          <cell r="V113">
            <v>0.8</v>
          </cell>
          <cell r="W113">
            <v>0.8</v>
          </cell>
          <cell r="X113">
            <v>0.8</v>
          </cell>
          <cell r="Y113">
            <v>0.8</v>
          </cell>
          <cell r="Z113">
            <v>1.0666666666666667</v>
          </cell>
          <cell r="AA113">
            <v>0.8</v>
          </cell>
          <cell r="AB113">
            <v>0.8</v>
          </cell>
          <cell r="AC113">
            <v>0.8</v>
          </cell>
          <cell r="AD113">
            <v>0.8</v>
          </cell>
          <cell r="AE113">
            <v>1.0666666666666667</v>
          </cell>
        </row>
      </sheetData>
      <sheetData sheetId="2">
        <row r="5">
          <cell r="B5">
            <v>6.8000000000000007</v>
          </cell>
          <cell r="C5">
            <v>6.8000000000000007</v>
          </cell>
          <cell r="D5">
            <v>6.6000000000000005</v>
          </cell>
          <cell r="E5">
            <v>6.8000000000000007</v>
          </cell>
          <cell r="F5">
            <v>6.6000000000000005</v>
          </cell>
          <cell r="G5">
            <v>6.8000000000000007</v>
          </cell>
          <cell r="H5">
            <v>6.8000000000000007</v>
          </cell>
          <cell r="I5">
            <v>6.6000000000000005</v>
          </cell>
          <cell r="J5">
            <v>6.6000000000000005</v>
          </cell>
          <cell r="K5">
            <v>6.8000000000000007</v>
          </cell>
          <cell r="L5">
            <v>6.8000000000000007</v>
          </cell>
          <cell r="M5">
            <v>6.4</v>
          </cell>
          <cell r="N5">
            <v>6.8000000000000007</v>
          </cell>
          <cell r="O5">
            <v>6.8000000000000007</v>
          </cell>
          <cell r="P5">
            <v>6.8000000000000007</v>
          </cell>
          <cell r="Q5">
            <v>6.8000000000000007</v>
          </cell>
          <cell r="R5">
            <v>6.4</v>
          </cell>
          <cell r="S5">
            <v>6.4</v>
          </cell>
          <cell r="T5">
            <v>6.8000000000000007</v>
          </cell>
          <cell r="U5">
            <v>6.4</v>
          </cell>
          <cell r="V5">
            <v>6.8000000000000007</v>
          </cell>
          <cell r="W5">
            <v>6.4</v>
          </cell>
          <cell r="X5">
            <v>6.4</v>
          </cell>
          <cell r="Y5">
            <v>6.6000000000000005</v>
          </cell>
          <cell r="Z5">
            <v>6.2</v>
          </cell>
          <cell r="AA5">
            <v>6.8000000000000007</v>
          </cell>
          <cell r="AB5">
            <v>6.6000000000000005</v>
          </cell>
          <cell r="AC5">
            <v>6.8000000000000007</v>
          </cell>
          <cell r="AD5">
            <v>6.8000000000000007</v>
          </cell>
          <cell r="AE5">
            <v>6.8000000000000007</v>
          </cell>
          <cell r="AM5">
            <v>7650</v>
          </cell>
          <cell r="AN5">
            <v>7492.5000000000018</v>
          </cell>
          <cell r="AO5">
            <v>4950</v>
          </cell>
          <cell r="AP5">
            <v>4695.0000000000018</v>
          </cell>
          <cell r="AQ5">
            <v>4800</v>
          </cell>
          <cell r="AR5">
            <v>4820</v>
          </cell>
          <cell r="AS5">
            <v>3300</v>
          </cell>
          <cell r="AT5">
            <v>3249.9999999999995</v>
          </cell>
        </row>
        <row r="6">
          <cell r="B6">
            <v>4</v>
          </cell>
          <cell r="C6">
            <v>4.2666666666666666</v>
          </cell>
          <cell r="D6">
            <v>4.5333333333333332</v>
          </cell>
          <cell r="E6">
            <v>4.2666666666666666</v>
          </cell>
          <cell r="F6">
            <v>4.2666666666666666</v>
          </cell>
          <cell r="G6">
            <v>4.2666666666666666</v>
          </cell>
          <cell r="H6">
            <v>4.2666666666666666</v>
          </cell>
          <cell r="I6">
            <v>4.2666666666666666</v>
          </cell>
          <cell r="J6">
            <v>4.2666666666666666</v>
          </cell>
          <cell r="K6">
            <v>4.2666666666666666</v>
          </cell>
          <cell r="L6">
            <v>4.5333333333333332</v>
          </cell>
          <cell r="M6">
            <v>4.2666666666666666</v>
          </cell>
          <cell r="N6">
            <v>4.2666666666666666</v>
          </cell>
          <cell r="O6">
            <v>4.2666666666666666</v>
          </cell>
          <cell r="P6">
            <v>4.2666666666666666</v>
          </cell>
          <cell r="Q6">
            <v>4</v>
          </cell>
          <cell r="R6">
            <v>4.2666666666666666</v>
          </cell>
          <cell r="S6">
            <v>4.2666666666666666</v>
          </cell>
          <cell r="T6">
            <v>4.2666666666666666</v>
          </cell>
          <cell r="U6">
            <v>4.2666666666666666</v>
          </cell>
          <cell r="V6">
            <v>4.2666666666666666</v>
          </cell>
          <cell r="W6">
            <v>4.2666666666666666</v>
          </cell>
          <cell r="X6">
            <v>4.2666666666666666</v>
          </cell>
          <cell r="Y6">
            <v>4.2666666666666666</v>
          </cell>
          <cell r="Z6">
            <v>4.2666666666666666</v>
          </cell>
          <cell r="AA6">
            <v>4.2666666666666666</v>
          </cell>
          <cell r="AB6">
            <v>4.2666666666666666</v>
          </cell>
          <cell r="AC6">
            <v>4.2666666666666666</v>
          </cell>
          <cell r="AD6">
            <v>4.5333333333333332</v>
          </cell>
          <cell r="AE6">
            <v>4.5333333333333332</v>
          </cell>
        </row>
        <row r="7">
          <cell r="B7">
            <v>3.8000000000000003</v>
          </cell>
          <cell r="C7">
            <v>4.2</v>
          </cell>
          <cell r="D7">
            <v>4</v>
          </cell>
          <cell r="E7">
            <v>4.4000000000000004</v>
          </cell>
          <cell r="F7">
            <v>4.4000000000000004</v>
          </cell>
          <cell r="G7">
            <v>4.4000000000000004</v>
          </cell>
          <cell r="H7">
            <v>4.2</v>
          </cell>
          <cell r="I7">
            <v>3.8000000000000003</v>
          </cell>
          <cell r="J7">
            <v>4.2</v>
          </cell>
          <cell r="K7">
            <v>3.6</v>
          </cell>
          <cell r="L7">
            <v>4.2</v>
          </cell>
          <cell r="M7">
            <v>4.6000000000000005</v>
          </cell>
          <cell r="N7">
            <v>3.8000000000000003</v>
          </cell>
          <cell r="O7">
            <v>4.2</v>
          </cell>
          <cell r="P7">
            <v>4.2</v>
          </cell>
          <cell r="Q7">
            <v>4.2</v>
          </cell>
          <cell r="R7">
            <v>4.2</v>
          </cell>
          <cell r="S7">
            <v>4.4000000000000004</v>
          </cell>
          <cell r="T7">
            <v>4.4000000000000004</v>
          </cell>
          <cell r="U7">
            <v>4.4000000000000004</v>
          </cell>
          <cell r="V7">
            <v>4</v>
          </cell>
          <cell r="W7">
            <v>3.8000000000000003</v>
          </cell>
          <cell r="X7">
            <v>4</v>
          </cell>
          <cell r="Y7">
            <v>4.4000000000000004</v>
          </cell>
          <cell r="Z7">
            <v>4.2</v>
          </cell>
          <cell r="AA7">
            <v>4</v>
          </cell>
          <cell r="AB7">
            <v>4</v>
          </cell>
          <cell r="AC7">
            <v>4.4000000000000004</v>
          </cell>
          <cell r="AD7">
            <v>4.4000000000000004</v>
          </cell>
          <cell r="AE7">
            <v>4.4000000000000004</v>
          </cell>
        </row>
        <row r="8">
          <cell r="B8">
            <v>2.9333333333333331</v>
          </cell>
          <cell r="C8">
            <v>2.9333333333333331</v>
          </cell>
          <cell r="D8">
            <v>2.9333333333333331</v>
          </cell>
          <cell r="E8">
            <v>2.6666666666666665</v>
          </cell>
          <cell r="F8">
            <v>2.9333333333333331</v>
          </cell>
          <cell r="G8">
            <v>2.9333333333333331</v>
          </cell>
          <cell r="H8">
            <v>2.6666666666666665</v>
          </cell>
          <cell r="I8">
            <v>2.9333333333333331</v>
          </cell>
          <cell r="J8">
            <v>2.9333333333333331</v>
          </cell>
          <cell r="K8">
            <v>2.9333333333333331</v>
          </cell>
          <cell r="L8">
            <v>2.9333333333333331</v>
          </cell>
          <cell r="M8">
            <v>2.6666666666666665</v>
          </cell>
          <cell r="N8">
            <v>2.9333333333333331</v>
          </cell>
          <cell r="O8">
            <v>2.6666666666666665</v>
          </cell>
          <cell r="P8">
            <v>2.9333333333333331</v>
          </cell>
          <cell r="Q8">
            <v>2.9333333333333331</v>
          </cell>
          <cell r="R8">
            <v>2.9333333333333331</v>
          </cell>
          <cell r="S8">
            <v>2.9333333333333331</v>
          </cell>
          <cell r="T8">
            <v>2.9333333333333331</v>
          </cell>
          <cell r="U8">
            <v>2.9333333333333331</v>
          </cell>
          <cell r="V8">
            <v>2.6666666666666665</v>
          </cell>
          <cell r="W8">
            <v>2.9333333333333331</v>
          </cell>
          <cell r="X8">
            <v>2.9333333333333331</v>
          </cell>
          <cell r="Y8">
            <v>2.9333333333333331</v>
          </cell>
          <cell r="Z8">
            <v>2.9333333333333331</v>
          </cell>
          <cell r="AA8">
            <v>2.9333333333333331</v>
          </cell>
          <cell r="AB8">
            <v>2.9333333333333331</v>
          </cell>
          <cell r="AC8">
            <v>2.9333333333333331</v>
          </cell>
          <cell r="AD8">
            <v>2.9333333333333331</v>
          </cell>
          <cell r="AE8">
            <v>2.9333333333333331</v>
          </cell>
        </row>
        <row r="12">
          <cell r="B12">
            <v>2.4000000000000004</v>
          </cell>
          <cell r="C12">
            <v>2.4000000000000004</v>
          </cell>
          <cell r="D12">
            <v>2.4000000000000004</v>
          </cell>
          <cell r="E12">
            <v>2.4000000000000004</v>
          </cell>
          <cell r="F12">
            <v>2.4000000000000004</v>
          </cell>
          <cell r="G12">
            <v>2.4000000000000004</v>
          </cell>
          <cell r="H12">
            <v>2.2000000000000002</v>
          </cell>
          <cell r="I12">
            <v>2</v>
          </cell>
          <cell r="J12">
            <v>2.4000000000000004</v>
          </cell>
          <cell r="K12">
            <v>2.4000000000000004</v>
          </cell>
          <cell r="L12">
            <v>2.4000000000000004</v>
          </cell>
          <cell r="M12">
            <v>2.4000000000000004</v>
          </cell>
          <cell r="N12">
            <v>2.4000000000000004</v>
          </cell>
          <cell r="O12">
            <v>2.4000000000000004</v>
          </cell>
          <cell r="P12">
            <v>2.4000000000000004</v>
          </cell>
          <cell r="Q12">
            <v>2.4000000000000004</v>
          </cell>
          <cell r="R12">
            <v>2.4000000000000004</v>
          </cell>
          <cell r="S12">
            <v>2.4000000000000004</v>
          </cell>
          <cell r="T12">
            <v>2.4000000000000004</v>
          </cell>
          <cell r="U12">
            <v>2.4000000000000004</v>
          </cell>
          <cell r="V12">
            <v>2.4000000000000004</v>
          </cell>
          <cell r="W12">
            <v>2.4000000000000004</v>
          </cell>
          <cell r="X12">
            <v>2.4000000000000004</v>
          </cell>
          <cell r="Y12">
            <v>2.4000000000000004</v>
          </cell>
          <cell r="Z12">
            <v>2.4000000000000004</v>
          </cell>
          <cell r="AA12">
            <v>2.4000000000000004</v>
          </cell>
          <cell r="AB12">
            <v>2.4000000000000004</v>
          </cell>
          <cell r="AC12">
            <v>2.4000000000000004</v>
          </cell>
          <cell r="AD12">
            <v>2.4000000000000004</v>
          </cell>
          <cell r="AE12">
            <v>2.4000000000000004</v>
          </cell>
          <cell r="AM12">
            <v>2700</v>
          </cell>
          <cell r="AN12">
            <v>2677.4999999999995</v>
          </cell>
          <cell r="AO12">
            <v>900</v>
          </cell>
          <cell r="AP12">
            <v>900.00000000000045</v>
          </cell>
          <cell r="AQ12">
            <v>1500</v>
          </cell>
          <cell r="AR12">
            <v>1490</v>
          </cell>
          <cell r="AS12">
            <v>600</v>
          </cell>
          <cell r="AT12">
            <v>299.99999999999994</v>
          </cell>
        </row>
        <row r="13">
          <cell r="B13">
            <v>1.3333333333333333</v>
          </cell>
          <cell r="C13">
            <v>1.3333333333333333</v>
          </cell>
          <cell r="D13">
            <v>1.3333333333333333</v>
          </cell>
          <cell r="E13">
            <v>1.3333333333333333</v>
          </cell>
          <cell r="F13">
            <v>1.3333333333333333</v>
          </cell>
          <cell r="G13">
            <v>1.3333333333333333</v>
          </cell>
          <cell r="H13">
            <v>1.3333333333333333</v>
          </cell>
          <cell r="I13">
            <v>1.3333333333333333</v>
          </cell>
          <cell r="J13">
            <v>1.3333333333333333</v>
          </cell>
          <cell r="K13">
            <v>1.3333333333333333</v>
          </cell>
          <cell r="L13">
            <v>1.3333333333333333</v>
          </cell>
          <cell r="M13">
            <v>1.3333333333333333</v>
          </cell>
          <cell r="N13">
            <v>1.3333333333333333</v>
          </cell>
          <cell r="O13">
            <v>1.3333333333333333</v>
          </cell>
          <cell r="P13">
            <v>1.3333333333333333</v>
          </cell>
          <cell r="Q13">
            <v>1.3333333333333333</v>
          </cell>
          <cell r="R13">
            <v>1.3333333333333333</v>
          </cell>
          <cell r="S13">
            <v>1.3333333333333333</v>
          </cell>
          <cell r="T13">
            <v>1.3333333333333333</v>
          </cell>
          <cell r="U13">
            <v>1.3333333333333333</v>
          </cell>
          <cell r="V13">
            <v>1.3333333333333333</v>
          </cell>
          <cell r="W13">
            <v>1.3333333333333333</v>
          </cell>
          <cell r="X13">
            <v>1.3333333333333333</v>
          </cell>
          <cell r="Y13">
            <v>1.0666666666666667</v>
          </cell>
          <cell r="Z13">
            <v>1.3333333333333333</v>
          </cell>
          <cell r="AA13">
            <v>1.3333333333333333</v>
          </cell>
          <cell r="AB13">
            <v>1.3333333333333333</v>
          </cell>
          <cell r="AC13">
            <v>1.3333333333333333</v>
          </cell>
          <cell r="AD13">
            <v>1.3333333333333333</v>
          </cell>
          <cell r="AE13">
            <v>1.3333333333333333</v>
          </cell>
        </row>
        <row r="14">
          <cell r="B14">
            <v>0.8</v>
          </cell>
          <cell r="C14">
            <v>0.8</v>
          </cell>
          <cell r="D14">
            <v>0.8</v>
          </cell>
          <cell r="E14">
            <v>0.8</v>
          </cell>
          <cell r="F14">
            <v>0.8</v>
          </cell>
          <cell r="G14">
            <v>0.8</v>
          </cell>
          <cell r="H14">
            <v>0.8</v>
          </cell>
          <cell r="I14">
            <v>0.8</v>
          </cell>
          <cell r="J14">
            <v>0.8</v>
          </cell>
          <cell r="K14">
            <v>0.8</v>
          </cell>
          <cell r="L14">
            <v>0.8</v>
          </cell>
          <cell r="M14">
            <v>0.8</v>
          </cell>
          <cell r="N14">
            <v>0.8</v>
          </cell>
          <cell r="O14">
            <v>0.8</v>
          </cell>
          <cell r="P14">
            <v>0.8</v>
          </cell>
          <cell r="Q14">
            <v>0.8</v>
          </cell>
          <cell r="R14">
            <v>0.8</v>
          </cell>
          <cell r="S14">
            <v>0.8</v>
          </cell>
          <cell r="T14">
            <v>0.8</v>
          </cell>
          <cell r="U14">
            <v>0.8</v>
          </cell>
          <cell r="V14">
            <v>0.8</v>
          </cell>
          <cell r="W14">
            <v>0.8</v>
          </cell>
          <cell r="X14">
            <v>0.8</v>
          </cell>
          <cell r="Y14">
            <v>0.8</v>
          </cell>
          <cell r="Z14">
            <v>0.8</v>
          </cell>
          <cell r="AA14">
            <v>0.8</v>
          </cell>
          <cell r="AB14">
            <v>0.8</v>
          </cell>
          <cell r="AC14">
            <v>0.8</v>
          </cell>
          <cell r="AD14">
            <v>0.8</v>
          </cell>
          <cell r="AE14">
            <v>0.8</v>
          </cell>
        </row>
        <row r="15">
          <cell r="B15">
            <v>0.26666666666666666</v>
          </cell>
          <cell r="C15">
            <v>0.26666666666666666</v>
          </cell>
          <cell r="D15">
            <v>0.26666666666666666</v>
          </cell>
          <cell r="E15">
            <v>0.26666666666666666</v>
          </cell>
          <cell r="F15">
            <v>0.26666666666666666</v>
          </cell>
          <cell r="G15">
            <v>0.26666666666666666</v>
          </cell>
          <cell r="H15">
            <v>0.53333333333333333</v>
          </cell>
          <cell r="I15">
            <v>0.26666666666666666</v>
          </cell>
          <cell r="J15">
            <v>0.26666666666666666</v>
          </cell>
          <cell r="K15">
            <v>0.26666666666666666</v>
          </cell>
          <cell r="L15">
            <v>0.26666666666666666</v>
          </cell>
          <cell r="M15">
            <v>0.26666666666666666</v>
          </cell>
          <cell r="N15">
            <v>0.26666666666666666</v>
          </cell>
          <cell r="O15">
            <v>0.26666666666666666</v>
          </cell>
          <cell r="P15">
            <v>0.26666666666666666</v>
          </cell>
          <cell r="Q15">
            <v>0.26666666666666666</v>
          </cell>
          <cell r="R15">
            <v>0.26666666666666666</v>
          </cell>
          <cell r="S15">
            <v>0.26666666666666666</v>
          </cell>
          <cell r="T15">
            <v>0.26666666666666666</v>
          </cell>
          <cell r="U15">
            <v>0.26666666666666666</v>
          </cell>
          <cell r="V15">
            <v>0.26666666666666666</v>
          </cell>
          <cell r="W15">
            <v>0.26666666666666666</v>
          </cell>
          <cell r="X15">
            <v>0.26666666666666666</v>
          </cell>
          <cell r="Y15">
            <v>0.26666666666666666</v>
          </cell>
          <cell r="Z15">
            <v>0.26666666666666666</v>
          </cell>
          <cell r="AA15">
            <v>0.26666666666666666</v>
          </cell>
          <cell r="AB15">
            <v>0.26666666666666666</v>
          </cell>
          <cell r="AC15">
            <v>0.26666666666666666</v>
          </cell>
          <cell r="AD15">
            <v>0.26666666666666666</v>
          </cell>
          <cell r="AE15">
            <v>0</v>
          </cell>
        </row>
        <row r="26">
          <cell r="B26">
            <v>3</v>
          </cell>
          <cell r="C26">
            <v>4</v>
          </cell>
          <cell r="D26">
            <v>3.6</v>
          </cell>
          <cell r="E26">
            <v>2.6</v>
          </cell>
          <cell r="F26">
            <v>3.6</v>
          </cell>
          <cell r="G26">
            <v>3.2</v>
          </cell>
          <cell r="H26">
            <v>3.4000000000000004</v>
          </cell>
          <cell r="I26">
            <v>3</v>
          </cell>
          <cell r="J26">
            <v>2.8000000000000003</v>
          </cell>
          <cell r="K26">
            <v>3.6</v>
          </cell>
          <cell r="L26">
            <v>3.4000000000000004</v>
          </cell>
          <cell r="M26">
            <v>3.2</v>
          </cell>
          <cell r="N26">
            <v>3.8000000000000003</v>
          </cell>
          <cell r="O26">
            <v>4</v>
          </cell>
          <cell r="P26">
            <v>3.4000000000000004</v>
          </cell>
          <cell r="Q26">
            <v>3.4000000000000004</v>
          </cell>
          <cell r="R26">
            <v>3</v>
          </cell>
          <cell r="S26">
            <v>4</v>
          </cell>
          <cell r="T26">
            <v>3.2</v>
          </cell>
          <cell r="U26">
            <v>3.4000000000000004</v>
          </cell>
          <cell r="V26">
            <v>3.4000000000000004</v>
          </cell>
          <cell r="W26">
            <v>4</v>
          </cell>
          <cell r="X26">
            <v>3.2</v>
          </cell>
          <cell r="Y26">
            <v>3.2</v>
          </cell>
          <cell r="Z26">
            <v>3.6</v>
          </cell>
          <cell r="AA26">
            <v>4</v>
          </cell>
          <cell r="AB26">
            <v>3.2</v>
          </cell>
          <cell r="AC26">
            <v>3</v>
          </cell>
          <cell r="AD26">
            <v>3</v>
          </cell>
          <cell r="AE26">
            <v>3.2</v>
          </cell>
          <cell r="AM26">
            <v>4500</v>
          </cell>
          <cell r="AN26">
            <v>3802.5</v>
          </cell>
          <cell r="AO26">
            <v>300</v>
          </cell>
          <cell r="AP26">
            <v>637.50000000000011</v>
          </cell>
          <cell r="AQ26">
            <v>3000</v>
          </cell>
          <cell r="AR26">
            <v>2700</v>
          </cell>
          <cell r="AS26">
            <v>300</v>
          </cell>
          <cell r="AT26">
            <v>260</v>
          </cell>
        </row>
        <row r="27">
          <cell r="B27">
            <v>2.4</v>
          </cell>
          <cell r="C27">
            <v>2.1333333333333333</v>
          </cell>
          <cell r="D27">
            <v>2.4</v>
          </cell>
          <cell r="E27">
            <v>2.4</v>
          </cell>
          <cell r="F27">
            <v>2.1333333333333333</v>
          </cell>
          <cell r="G27">
            <v>2.4</v>
          </cell>
          <cell r="H27">
            <v>2.1333333333333333</v>
          </cell>
          <cell r="I27">
            <v>2.1333333333333333</v>
          </cell>
          <cell r="J27">
            <v>2.4</v>
          </cell>
          <cell r="K27">
            <v>2.6666666666666665</v>
          </cell>
          <cell r="L27">
            <v>2.4</v>
          </cell>
          <cell r="M27">
            <v>2.6666666666666665</v>
          </cell>
          <cell r="N27">
            <v>2.9333333333333331</v>
          </cell>
          <cell r="O27">
            <v>2.6666666666666665</v>
          </cell>
          <cell r="P27">
            <v>2.4</v>
          </cell>
          <cell r="Q27">
            <v>2.1333333333333333</v>
          </cell>
          <cell r="R27">
            <v>2.4</v>
          </cell>
          <cell r="S27">
            <v>2.6666666666666665</v>
          </cell>
          <cell r="T27">
            <v>2.4</v>
          </cell>
          <cell r="U27">
            <v>2.4</v>
          </cell>
          <cell r="V27">
            <v>2.4</v>
          </cell>
          <cell r="W27">
            <v>2.4</v>
          </cell>
          <cell r="X27">
            <v>2.1333333333333333</v>
          </cell>
          <cell r="Y27">
            <v>2.6666666666666665</v>
          </cell>
          <cell r="Z27">
            <v>2.6666666666666665</v>
          </cell>
          <cell r="AA27">
            <v>2.1333333333333333</v>
          </cell>
          <cell r="AB27">
            <v>2.4</v>
          </cell>
          <cell r="AC27">
            <v>2.4</v>
          </cell>
          <cell r="AD27">
            <v>2.4</v>
          </cell>
          <cell r="AE27">
            <v>2.1333333333333333</v>
          </cell>
        </row>
        <row r="28">
          <cell r="B28">
            <v>1</v>
          </cell>
          <cell r="C28">
            <v>0</v>
          </cell>
          <cell r="D28">
            <v>0.60000000000000009</v>
          </cell>
          <cell r="E28">
            <v>1</v>
          </cell>
          <cell r="F28">
            <v>0.4</v>
          </cell>
          <cell r="G28">
            <v>0.60000000000000009</v>
          </cell>
          <cell r="H28">
            <v>0.8</v>
          </cell>
          <cell r="I28">
            <v>1</v>
          </cell>
          <cell r="J28">
            <v>0.8</v>
          </cell>
          <cell r="K28">
            <v>0.4</v>
          </cell>
          <cell r="L28">
            <v>0.4</v>
          </cell>
          <cell r="M28">
            <v>0.8</v>
          </cell>
          <cell r="N28">
            <v>0.4</v>
          </cell>
          <cell r="O28">
            <v>0.4</v>
          </cell>
          <cell r="P28">
            <v>0.8</v>
          </cell>
          <cell r="Q28">
            <v>0.60000000000000009</v>
          </cell>
          <cell r="R28">
            <v>0.8</v>
          </cell>
          <cell r="S28">
            <v>0</v>
          </cell>
          <cell r="T28">
            <v>0.60000000000000009</v>
          </cell>
          <cell r="U28">
            <v>0.60000000000000009</v>
          </cell>
          <cell r="V28">
            <v>0.60000000000000009</v>
          </cell>
          <cell r="W28">
            <v>0.4</v>
          </cell>
          <cell r="X28">
            <v>0.8</v>
          </cell>
          <cell r="Y28">
            <v>0.60000000000000009</v>
          </cell>
          <cell r="Z28">
            <v>0.4</v>
          </cell>
          <cell r="AA28">
            <v>0</v>
          </cell>
          <cell r="AB28">
            <v>0.4</v>
          </cell>
          <cell r="AC28">
            <v>0.2</v>
          </cell>
          <cell r="AD28">
            <v>0.8</v>
          </cell>
          <cell r="AE28">
            <v>0.8</v>
          </cell>
        </row>
        <row r="29">
          <cell r="B29">
            <v>0.26666666666666666</v>
          </cell>
          <cell r="C29">
            <v>0.26666666666666666</v>
          </cell>
          <cell r="D29">
            <v>0.26666666666666666</v>
          </cell>
          <cell r="E29">
            <v>0.26666666666666666</v>
          </cell>
          <cell r="F29">
            <v>0.53333333333333333</v>
          </cell>
          <cell r="G29">
            <v>0.26666666666666666</v>
          </cell>
          <cell r="H29">
            <v>0.26666666666666666</v>
          </cell>
          <cell r="I29">
            <v>0.26666666666666666</v>
          </cell>
          <cell r="J29">
            <v>0</v>
          </cell>
          <cell r="K29">
            <v>0.26666666666666666</v>
          </cell>
          <cell r="L29">
            <v>0.26666666666666666</v>
          </cell>
          <cell r="M29">
            <v>0.26666666666666666</v>
          </cell>
          <cell r="N29">
            <v>0</v>
          </cell>
          <cell r="O29">
            <v>0.26666666666666666</v>
          </cell>
          <cell r="P29">
            <v>0.26666666666666666</v>
          </cell>
          <cell r="Q29">
            <v>0.26666666666666666</v>
          </cell>
          <cell r="R29">
            <v>0.26666666666666666</v>
          </cell>
          <cell r="S29">
            <v>0</v>
          </cell>
          <cell r="T29">
            <v>0.26666666666666666</v>
          </cell>
          <cell r="U29">
            <v>0.26666666666666666</v>
          </cell>
          <cell r="V29">
            <v>0.26666666666666666</v>
          </cell>
          <cell r="W29">
            <v>0.26666666666666666</v>
          </cell>
          <cell r="X29">
            <v>0.26666666666666666</v>
          </cell>
          <cell r="Y29">
            <v>0.26666666666666666</v>
          </cell>
          <cell r="Z29">
            <v>0</v>
          </cell>
          <cell r="AA29">
            <v>0.26666666666666666</v>
          </cell>
          <cell r="AB29">
            <v>0</v>
          </cell>
          <cell r="AC29">
            <v>0</v>
          </cell>
          <cell r="AD29">
            <v>0.26666666666666666</v>
          </cell>
          <cell r="AE29">
            <v>0.53333333333333333</v>
          </cell>
        </row>
        <row r="47">
          <cell r="B47">
            <v>1.6</v>
          </cell>
          <cell r="C47">
            <v>1.4000000000000001</v>
          </cell>
          <cell r="D47">
            <v>1.6</v>
          </cell>
          <cell r="E47">
            <v>1.6</v>
          </cell>
          <cell r="F47">
            <v>1.6</v>
          </cell>
          <cell r="G47">
            <v>1.6</v>
          </cell>
          <cell r="H47">
            <v>1.6</v>
          </cell>
          <cell r="I47">
            <v>1.6</v>
          </cell>
          <cell r="J47">
            <v>1.6</v>
          </cell>
          <cell r="K47">
            <v>1.6</v>
          </cell>
          <cell r="L47">
            <v>1.6</v>
          </cell>
          <cell r="M47">
            <v>1.6</v>
          </cell>
          <cell r="N47">
            <v>1.6</v>
          </cell>
          <cell r="O47">
            <v>1.6</v>
          </cell>
          <cell r="P47">
            <v>1.6</v>
          </cell>
          <cell r="Q47">
            <v>1.6</v>
          </cell>
          <cell r="R47">
            <v>1.6</v>
          </cell>
          <cell r="S47">
            <v>1.6</v>
          </cell>
          <cell r="T47">
            <v>1.4000000000000001</v>
          </cell>
          <cell r="U47">
            <v>1.4000000000000001</v>
          </cell>
          <cell r="V47">
            <v>1.6</v>
          </cell>
          <cell r="W47">
            <v>1.6</v>
          </cell>
          <cell r="X47">
            <v>1.6</v>
          </cell>
          <cell r="Y47">
            <v>1.6</v>
          </cell>
          <cell r="Z47">
            <v>2</v>
          </cell>
          <cell r="AA47">
            <v>2</v>
          </cell>
          <cell r="AB47">
            <v>2</v>
          </cell>
          <cell r="AC47">
            <v>2</v>
          </cell>
          <cell r="AD47">
            <v>1.6</v>
          </cell>
          <cell r="AE47">
            <v>1.6</v>
          </cell>
          <cell r="AM47">
            <v>1800</v>
          </cell>
          <cell r="AN47">
            <v>1837.5000000000005</v>
          </cell>
          <cell r="AO47">
            <v>1350</v>
          </cell>
          <cell r="AP47">
            <v>1289.9999999999998</v>
          </cell>
          <cell r="AQ47">
            <v>900</v>
          </cell>
          <cell r="AR47">
            <v>940.00000000000023</v>
          </cell>
          <cell r="AS47">
            <v>600</v>
          </cell>
          <cell r="AT47">
            <v>599.99999999999989</v>
          </cell>
        </row>
        <row r="48">
          <cell r="B48">
            <v>0.8</v>
          </cell>
          <cell r="C48">
            <v>0.8</v>
          </cell>
          <cell r="D48">
            <v>0.8</v>
          </cell>
          <cell r="E48">
            <v>0.8</v>
          </cell>
          <cell r="F48">
            <v>0.8</v>
          </cell>
          <cell r="G48">
            <v>0.8</v>
          </cell>
          <cell r="H48">
            <v>0.8</v>
          </cell>
          <cell r="I48">
            <v>0.8</v>
          </cell>
          <cell r="J48">
            <v>0.8</v>
          </cell>
          <cell r="K48">
            <v>0.8</v>
          </cell>
          <cell r="L48">
            <v>0.8</v>
          </cell>
          <cell r="M48">
            <v>0.8</v>
          </cell>
          <cell r="N48">
            <v>0.8</v>
          </cell>
          <cell r="O48">
            <v>1.0666666666666667</v>
          </cell>
          <cell r="P48">
            <v>0.8</v>
          </cell>
          <cell r="Q48">
            <v>0.8</v>
          </cell>
          <cell r="R48">
            <v>0.8</v>
          </cell>
          <cell r="S48">
            <v>0.8</v>
          </cell>
          <cell r="T48">
            <v>0.8</v>
          </cell>
          <cell r="U48">
            <v>0.8</v>
          </cell>
          <cell r="V48">
            <v>0.8</v>
          </cell>
          <cell r="W48">
            <v>0.8</v>
          </cell>
          <cell r="X48">
            <v>0.8</v>
          </cell>
          <cell r="Y48">
            <v>0.8</v>
          </cell>
          <cell r="Z48">
            <v>1.0666666666666667</v>
          </cell>
          <cell r="AA48">
            <v>1.0666666666666667</v>
          </cell>
          <cell r="AB48">
            <v>1.0666666666666667</v>
          </cell>
          <cell r="AC48">
            <v>0.8</v>
          </cell>
          <cell r="AD48">
            <v>0.8</v>
          </cell>
          <cell r="AE48">
            <v>0.8</v>
          </cell>
        </row>
        <row r="49">
          <cell r="B49">
            <v>1.2000000000000002</v>
          </cell>
          <cell r="C49">
            <v>1.2000000000000002</v>
          </cell>
          <cell r="D49">
            <v>0.8</v>
          </cell>
          <cell r="E49">
            <v>1</v>
          </cell>
          <cell r="F49">
            <v>1.2000000000000002</v>
          </cell>
          <cell r="G49">
            <v>1.2000000000000002</v>
          </cell>
          <cell r="H49">
            <v>1</v>
          </cell>
          <cell r="I49">
            <v>0.8</v>
          </cell>
          <cell r="J49">
            <v>1.2000000000000002</v>
          </cell>
          <cell r="K49">
            <v>1.2000000000000002</v>
          </cell>
          <cell r="L49">
            <v>1.2000000000000002</v>
          </cell>
          <cell r="M49">
            <v>1.2000000000000002</v>
          </cell>
          <cell r="N49">
            <v>1.2000000000000002</v>
          </cell>
          <cell r="O49">
            <v>1.2000000000000002</v>
          </cell>
          <cell r="P49">
            <v>1.2000000000000002</v>
          </cell>
          <cell r="Q49">
            <v>1.2000000000000002</v>
          </cell>
          <cell r="R49">
            <v>1.2000000000000002</v>
          </cell>
          <cell r="S49">
            <v>1.2000000000000002</v>
          </cell>
          <cell r="T49">
            <v>1.2000000000000002</v>
          </cell>
          <cell r="U49">
            <v>1</v>
          </cell>
          <cell r="V49">
            <v>1.2000000000000002</v>
          </cell>
          <cell r="W49">
            <v>1</v>
          </cell>
          <cell r="X49">
            <v>1.2000000000000002</v>
          </cell>
          <cell r="Y49">
            <v>1.2000000000000002</v>
          </cell>
          <cell r="Z49">
            <v>1.2000000000000002</v>
          </cell>
          <cell r="AA49">
            <v>1.2000000000000002</v>
          </cell>
          <cell r="AB49">
            <v>1.2000000000000002</v>
          </cell>
          <cell r="AC49">
            <v>1.2000000000000002</v>
          </cell>
          <cell r="AD49">
            <v>1.2000000000000002</v>
          </cell>
          <cell r="AE49">
            <v>1.2000000000000002</v>
          </cell>
        </row>
        <row r="50">
          <cell r="B50">
            <v>0.53333333333333333</v>
          </cell>
          <cell r="C50">
            <v>0.53333333333333333</v>
          </cell>
          <cell r="D50">
            <v>0.53333333333333333</v>
          </cell>
          <cell r="E50">
            <v>0.53333333333333333</v>
          </cell>
          <cell r="F50">
            <v>0.53333333333333333</v>
          </cell>
          <cell r="G50">
            <v>0.53333333333333333</v>
          </cell>
          <cell r="H50">
            <v>0.53333333333333333</v>
          </cell>
          <cell r="I50">
            <v>0.53333333333333333</v>
          </cell>
          <cell r="J50">
            <v>0.53333333333333333</v>
          </cell>
          <cell r="K50">
            <v>0.53333333333333333</v>
          </cell>
          <cell r="L50">
            <v>0.53333333333333333</v>
          </cell>
          <cell r="M50">
            <v>0.53333333333333333</v>
          </cell>
          <cell r="N50">
            <v>0.53333333333333333</v>
          </cell>
          <cell r="O50">
            <v>0.53333333333333333</v>
          </cell>
          <cell r="P50">
            <v>0.53333333333333333</v>
          </cell>
          <cell r="Q50">
            <v>0.53333333333333333</v>
          </cell>
          <cell r="R50">
            <v>0.53333333333333333</v>
          </cell>
          <cell r="S50">
            <v>0.53333333333333333</v>
          </cell>
          <cell r="T50">
            <v>0.53333333333333333</v>
          </cell>
          <cell r="U50">
            <v>0.53333333333333333</v>
          </cell>
          <cell r="V50">
            <v>0.53333333333333333</v>
          </cell>
          <cell r="W50">
            <v>0.53333333333333333</v>
          </cell>
          <cell r="X50">
            <v>0.53333333333333333</v>
          </cell>
          <cell r="Y50">
            <v>0.53333333333333333</v>
          </cell>
          <cell r="Z50">
            <v>0.53333333333333333</v>
          </cell>
          <cell r="AA50">
            <v>0.53333333333333333</v>
          </cell>
          <cell r="AB50">
            <v>0.53333333333333333</v>
          </cell>
          <cell r="AC50">
            <v>0.53333333333333333</v>
          </cell>
          <cell r="AD50">
            <v>0.53333333333333333</v>
          </cell>
          <cell r="AE50">
            <v>0.53333333333333333</v>
          </cell>
        </row>
        <row r="61">
          <cell r="B61">
            <v>2</v>
          </cell>
          <cell r="C61">
            <v>2</v>
          </cell>
          <cell r="D61">
            <v>1.8</v>
          </cell>
          <cell r="E61">
            <v>1.8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1.8</v>
          </cell>
          <cell r="M61">
            <v>2</v>
          </cell>
          <cell r="N61">
            <v>2</v>
          </cell>
          <cell r="O61">
            <v>2</v>
          </cell>
          <cell r="P61">
            <v>2</v>
          </cell>
          <cell r="Q61">
            <v>2</v>
          </cell>
          <cell r="R61">
            <v>2</v>
          </cell>
          <cell r="S61">
            <v>2</v>
          </cell>
          <cell r="T61">
            <v>2</v>
          </cell>
          <cell r="U61">
            <v>2</v>
          </cell>
          <cell r="V61">
            <v>2</v>
          </cell>
          <cell r="W61">
            <v>2</v>
          </cell>
          <cell r="X61">
            <v>2</v>
          </cell>
          <cell r="Y61">
            <v>2</v>
          </cell>
          <cell r="Z61">
            <v>2</v>
          </cell>
          <cell r="AA61">
            <v>2</v>
          </cell>
          <cell r="AB61">
            <v>2</v>
          </cell>
          <cell r="AC61">
            <v>2</v>
          </cell>
          <cell r="AD61">
            <v>2</v>
          </cell>
          <cell r="AE61">
            <v>2</v>
          </cell>
          <cell r="AM61">
            <v>2250</v>
          </cell>
          <cell r="AN61">
            <v>2227.5</v>
          </cell>
          <cell r="AO61">
            <v>1800</v>
          </cell>
          <cell r="AP61">
            <v>1717.5000000000007</v>
          </cell>
          <cell r="AQ61">
            <v>1200</v>
          </cell>
          <cell r="AR61">
            <v>1199.9999999999998</v>
          </cell>
          <cell r="AS61">
            <v>900</v>
          </cell>
          <cell r="AT61">
            <v>910.00000000000034</v>
          </cell>
        </row>
        <row r="62">
          <cell r="B62">
            <v>1.0666666666666667</v>
          </cell>
          <cell r="C62">
            <v>1.0666666666666667</v>
          </cell>
          <cell r="D62">
            <v>1.0666666666666667</v>
          </cell>
          <cell r="E62">
            <v>1.0666666666666667</v>
          </cell>
          <cell r="F62">
            <v>1.0666666666666667</v>
          </cell>
          <cell r="G62">
            <v>1.0666666666666667</v>
          </cell>
          <cell r="H62">
            <v>1.0666666666666667</v>
          </cell>
          <cell r="I62">
            <v>1.0666666666666667</v>
          </cell>
          <cell r="J62">
            <v>1.0666666666666667</v>
          </cell>
          <cell r="K62">
            <v>1.0666666666666667</v>
          </cell>
          <cell r="L62">
            <v>1.0666666666666667</v>
          </cell>
          <cell r="M62">
            <v>1.0666666666666667</v>
          </cell>
          <cell r="N62">
            <v>1.0666666666666667</v>
          </cell>
          <cell r="O62">
            <v>1.0666666666666667</v>
          </cell>
          <cell r="P62">
            <v>1.0666666666666667</v>
          </cell>
          <cell r="Q62">
            <v>1.0666666666666667</v>
          </cell>
          <cell r="R62">
            <v>1.0666666666666667</v>
          </cell>
          <cell r="S62">
            <v>1.0666666666666667</v>
          </cell>
          <cell r="T62">
            <v>1.0666666666666667</v>
          </cell>
          <cell r="U62">
            <v>1.0666666666666667</v>
          </cell>
          <cell r="V62">
            <v>1.0666666666666667</v>
          </cell>
          <cell r="W62">
            <v>1.0666666666666667</v>
          </cell>
          <cell r="X62">
            <v>1.0666666666666667</v>
          </cell>
          <cell r="Y62">
            <v>1.0666666666666667</v>
          </cell>
          <cell r="Z62">
            <v>1.0666666666666667</v>
          </cell>
          <cell r="AA62">
            <v>1.0666666666666667</v>
          </cell>
          <cell r="AB62">
            <v>1.0666666666666667</v>
          </cell>
          <cell r="AC62">
            <v>1.0666666666666667</v>
          </cell>
          <cell r="AD62">
            <v>1.0666666666666667</v>
          </cell>
          <cell r="AE62">
            <v>1.0666666666666667</v>
          </cell>
        </row>
        <row r="63">
          <cell r="B63">
            <v>1.6</v>
          </cell>
          <cell r="C63">
            <v>1.4000000000000001</v>
          </cell>
          <cell r="D63">
            <v>1.6</v>
          </cell>
          <cell r="E63">
            <v>1.2000000000000002</v>
          </cell>
          <cell r="F63">
            <v>1.4000000000000001</v>
          </cell>
          <cell r="G63">
            <v>1.6</v>
          </cell>
          <cell r="H63">
            <v>1.6</v>
          </cell>
          <cell r="I63">
            <v>1.6</v>
          </cell>
          <cell r="J63">
            <v>1.2000000000000002</v>
          </cell>
          <cell r="K63">
            <v>1.6</v>
          </cell>
          <cell r="L63">
            <v>1.2000000000000002</v>
          </cell>
          <cell r="M63">
            <v>1.4000000000000001</v>
          </cell>
          <cell r="N63">
            <v>1.6</v>
          </cell>
          <cell r="O63">
            <v>1.6</v>
          </cell>
          <cell r="P63">
            <v>1.6</v>
          </cell>
          <cell r="Q63">
            <v>1.4000000000000001</v>
          </cell>
          <cell r="R63">
            <v>1.6</v>
          </cell>
          <cell r="S63">
            <v>1.6</v>
          </cell>
          <cell r="T63">
            <v>1.6</v>
          </cell>
          <cell r="U63">
            <v>1.6</v>
          </cell>
          <cell r="V63">
            <v>1.6</v>
          </cell>
          <cell r="W63">
            <v>1.6</v>
          </cell>
          <cell r="X63">
            <v>1.6</v>
          </cell>
          <cell r="Y63">
            <v>1.6</v>
          </cell>
          <cell r="Z63">
            <v>1.4000000000000001</v>
          </cell>
          <cell r="AA63">
            <v>1.6</v>
          </cell>
          <cell r="AB63">
            <v>1.6</v>
          </cell>
          <cell r="AC63">
            <v>1.6</v>
          </cell>
          <cell r="AD63">
            <v>1.6</v>
          </cell>
          <cell r="AE63">
            <v>1.6</v>
          </cell>
        </row>
        <row r="64">
          <cell r="B64">
            <v>0.8</v>
          </cell>
          <cell r="C64">
            <v>0.8</v>
          </cell>
          <cell r="D64">
            <v>0.8</v>
          </cell>
          <cell r="E64">
            <v>0.8</v>
          </cell>
          <cell r="F64">
            <v>0.8</v>
          </cell>
          <cell r="G64">
            <v>0.8</v>
          </cell>
          <cell r="H64">
            <v>0.8</v>
          </cell>
          <cell r="I64">
            <v>0.8</v>
          </cell>
          <cell r="J64">
            <v>0.8</v>
          </cell>
          <cell r="K64">
            <v>0.8</v>
          </cell>
          <cell r="L64">
            <v>0.8</v>
          </cell>
          <cell r="M64">
            <v>0.8</v>
          </cell>
          <cell r="N64">
            <v>0.8</v>
          </cell>
          <cell r="O64">
            <v>0.8</v>
          </cell>
          <cell r="P64">
            <v>0.8</v>
          </cell>
          <cell r="Q64">
            <v>0.8</v>
          </cell>
          <cell r="R64">
            <v>0.8</v>
          </cell>
          <cell r="S64">
            <v>0.8</v>
          </cell>
          <cell r="T64">
            <v>0.8</v>
          </cell>
          <cell r="U64">
            <v>0.8</v>
          </cell>
          <cell r="V64">
            <v>0.8</v>
          </cell>
          <cell r="W64">
            <v>0.8</v>
          </cell>
          <cell r="X64">
            <v>0.8</v>
          </cell>
          <cell r="Y64">
            <v>0.8</v>
          </cell>
          <cell r="Z64">
            <v>0.8</v>
          </cell>
          <cell r="AA64">
            <v>0.8</v>
          </cell>
          <cell r="AB64">
            <v>0.8</v>
          </cell>
          <cell r="AC64">
            <v>1.0666666666666667</v>
          </cell>
          <cell r="AD64">
            <v>0.8</v>
          </cell>
          <cell r="AE64">
            <v>0.8</v>
          </cell>
        </row>
        <row r="68">
          <cell r="B68">
            <v>2.2000000000000002</v>
          </cell>
          <cell r="C68">
            <v>2.2000000000000002</v>
          </cell>
          <cell r="D68">
            <v>2</v>
          </cell>
          <cell r="E68">
            <v>2.2000000000000002</v>
          </cell>
          <cell r="F68">
            <v>2.2000000000000002</v>
          </cell>
          <cell r="G68">
            <v>2</v>
          </cell>
          <cell r="H68">
            <v>2.2000000000000002</v>
          </cell>
          <cell r="I68">
            <v>2.2000000000000002</v>
          </cell>
          <cell r="J68">
            <v>2</v>
          </cell>
          <cell r="K68">
            <v>2.2000000000000002</v>
          </cell>
          <cell r="L68">
            <v>2.2000000000000002</v>
          </cell>
          <cell r="M68">
            <v>2.2000000000000002</v>
          </cell>
          <cell r="N68">
            <v>2.2000000000000002</v>
          </cell>
          <cell r="O68">
            <v>2.2000000000000002</v>
          </cell>
          <cell r="P68">
            <v>2.4000000000000004</v>
          </cell>
          <cell r="Q68">
            <v>2.2000000000000002</v>
          </cell>
          <cell r="R68">
            <v>2.2000000000000002</v>
          </cell>
          <cell r="S68">
            <v>2.4000000000000004</v>
          </cell>
          <cell r="T68">
            <v>2.4000000000000004</v>
          </cell>
          <cell r="U68">
            <v>2.2000000000000002</v>
          </cell>
          <cell r="V68">
            <v>2.2000000000000002</v>
          </cell>
          <cell r="W68">
            <v>2.2000000000000002</v>
          </cell>
          <cell r="X68">
            <v>2.2000000000000002</v>
          </cell>
          <cell r="Y68">
            <v>2.2000000000000002</v>
          </cell>
          <cell r="Z68">
            <v>2.2000000000000002</v>
          </cell>
          <cell r="AA68">
            <v>2.2000000000000002</v>
          </cell>
          <cell r="AB68">
            <v>2.2000000000000002</v>
          </cell>
          <cell r="AC68">
            <v>2.2000000000000002</v>
          </cell>
          <cell r="AD68">
            <v>2.2000000000000002</v>
          </cell>
          <cell r="AE68">
            <v>2.2000000000000002</v>
          </cell>
          <cell r="AM68">
            <v>2475</v>
          </cell>
          <cell r="AN68">
            <v>2475.0000000000009</v>
          </cell>
          <cell r="AO68">
            <v>1575</v>
          </cell>
          <cell r="AP68">
            <v>1424.9999999999998</v>
          </cell>
          <cell r="AQ68">
            <v>1200</v>
          </cell>
          <cell r="AR68">
            <v>1030</v>
          </cell>
          <cell r="AS68">
            <v>900</v>
          </cell>
          <cell r="AT68">
            <v>880.00000000000045</v>
          </cell>
        </row>
        <row r="69">
          <cell r="B69">
            <v>0.8</v>
          </cell>
          <cell r="C69">
            <v>0.8</v>
          </cell>
          <cell r="D69">
            <v>0.8</v>
          </cell>
          <cell r="E69">
            <v>0.8</v>
          </cell>
          <cell r="F69">
            <v>0.8</v>
          </cell>
          <cell r="G69">
            <v>0.8</v>
          </cell>
          <cell r="H69">
            <v>0.8</v>
          </cell>
          <cell r="I69">
            <v>0.8</v>
          </cell>
          <cell r="J69">
            <v>0.8</v>
          </cell>
          <cell r="K69">
            <v>0.8</v>
          </cell>
          <cell r="L69">
            <v>0.8</v>
          </cell>
          <cell r="M69">
            <v>0.8</v>
          </cell>
          <cell r="N69">
            <v>0.8</v>
          </cell>
          <cell r="O69">
            <v>0.8</v>
          </cell>
          <cell r="P69">
            <v>0.8</v>
          </cell>
          <cell r="Q69">
            <v>1.0666666666666667</v>
          </cell>
          <cell r="R69">
            <v>1.0666666666666667</v>
          </cell>
          <cell r="S69">
            <v>1.0666666666666667</v>
          </cell>
          <cell r="T69">
            <v>1.0666666666666667</v>
          </cell>
          <cell r="U69">
            <v>1.0666666666666667</v>
          </cell>
          <cell r="V69">
            <v>1.0666666666666667</v>
          </cell>
          <cell r="W69">
            <v>1.0666666666666667</v>
          </cell>
          <cell r="X69">
            <v>1.0666666666666667</v>
          </cell>
          <cell r="Y69">
            <v>1.0666666666666667</v>
          </cell>
          <cell r="Z69">
            <v>0.8</v>
          </cell>
          <cell r="AA69">
            <v>0.8</v>
          </cell>
          <cell r="AB69">
            <v>1.0666666666666667</v>
          </cell>
          <cell r="AC69">
            <v>1.0666666666666667</v>
          </cell>
          <cell r="AD69">
            <v>1.0666666666666667</v>
          </cell>
          <cell r="AE69">
            <v>1.0666666666666667</v>
          </cell>
        </row>
        <row r="70">
          <cell r="B70">
            <v>1</v>
          </cell>
          <cell r="C70">
            <v>1.4000000000000001</v>
          </cell>
          <cell r="D70">
            <v>1</v>
          </cell>
          <cell r="E70">
            <v>1</v>
          </cell>
          <cell r="F70">
            <v>1.4000000000000001</v>
          </cell>
          <cell r="G70">
            <v>1.2000000000000002</v>
          </cell>
          <cell r="H70">
            <v>1.2000000000000002</v>
          </cell>
          <cell r="I70">
            <v>1.6</v>
          </cell>
          <cell r="J70">
            <v>1.4000000000000001</v>
          </cell>
          <cell r="K70">
            <v>1.4000000000000001</v>
          </cell>
          <cell r="L70">
            <v>1.4000000000000001</v>
          </cell>
          <cell r="M70">
            <v>1</v>
          </cell>
          <cell r="N70">
            <v>1.2000000000000002</v>
          </cell>
          <cell r="O70">
            <v>1.4000000000000001</v>
          </cell>
          <cell r="P70">
            <v>1</v>
          </cell>
          <cell r="Q70">
            <v>1.2000000000000002</v>
          </cell>
          <cell r="R70">
            <v>1</v>
          </cell>
          <cell r="S70">
            <v>1.4000000000000001</v>
          </cell>
          <cell r="T70">
            <v>1</v>
          </cell>
          <cell r="U70">
            <v>1.4000000000000001</v>
          </cell>
          <cell r="V70">
            <v>1.4000000000000001</v>
          </cell>
          <cell r="W70">
            <v>1.2000000000000002</v>
          </cell>
          <cell r="X70">
            <v>1.4000000000000001</v>
          </cell>
          <cell r="Y70">
            <v>1.4000000000000001</v>
          </cell>
          <cell r="Z70">
            <v>1.4000000000000001</v>
          </cell>
          <cell r="AA70">
            <v>1.4000000000000001</v>
          </cell>
          <cell r="AB70">
            <v>1.4000000000000001</v>
          </cell>
          <cell r="AC70">
            <v>1.4000000000000001</v>
          </cell>
          <cell r="AD70">
            <v>1.2000000000000002</v>
          </cell>
          <cell r="AE70">
            <v>1.2000000000000002</v>
          </cell>
        </row>
        <row r="71">
          <cell r="B71">
            <v>0.8</v>
          </cell>
          <cell r="C71">
            <v>0.8</v>
          </cell>
          <cell r="D71">
            <v>0.53333333333333333</v>
          </cell>
          <cell r="E71">
            <v>0.8</v>
          </cell>
          <cell r="F71">
            <v>0.8</v>
          </cell>
          <cell r="G71">
            <v>0.8</v>
          </cell>
          <cell r="H71">
            <v>0.53333333333333333</v>
          </cell>
          <cell r="I71">
            <v>0.8</v>
          </cell>
          <cell r="J71">
            <v>0.8</v>
          </cell>
          <cell r="K71">
            <v>0.8</v>
          </cell>
          <cell r="L71">
            <v>0.8</v>
          </cell>
          <cell r="M71">
            <v>0.8</v>
          </cell>
          <cell r="N71">
            <v>0.8</v>
          </cell>
          <cell r="O71">
            <v>0.8</v>
          </cell>
          <cell r="P71">
            <v>0.8</v>
          </cell>
          <cell r="Q71">
            <v>0.8</v>
          </cell>
          <cell r="R71">
            <v>0.8</v>
          </cell>
          <cell r="S71">
            <v>0.8</v>
          </cell>
          <cell r="T71">
            <v>0.8</v>
          </cell>
          <cell r="U71">
            <v>0.8</v>
          </cell>
          <cell r="V71">
            <v>0.8</v>
          </cell>
          <cell r="W71">
            <v>0.8</v>
          </cell>
          <cell r="X71">
            <v>0.8</v>
          </cell>
          <cell r="Y71">
            <v>0.8</v>
          </cell>
          <cell r="Z71">
            <v>0.8</v>
          </cell>
          <cell r="AA71">
            <v>0.8</v>
          </cell>
          <cell r="AB71">
            <v>0.8</v>
          </cell>
          <cell r="AC71">
            <v>0.8</v>
          </cell>
          <cell r="AD71">
            <v>0.8</v>
          </cell>
          <cell r="AE71">
            <v>0.8</v>
          </cell>
        </row>
        <row r="75">
          <cell r="B75">
            <v>1.4000000000000001</v>
          </cell>
          <cell r="C75">
            <v>1.4000000000000001</v>
          </cell>
          <cell r="D75">
            <v>1.4000000000000001</v>
          </cell>
          <cell r="E75">
            <v>1.4000000000000001</v>
          </cell>
          <cell r="F75">
            <v>1.4000000000000001</v>
          </cell>
          <cell r="G75">
            <v>1.4000000000000001</v>
          </cell>
          <cell r="H75">
            <v>1.4000000000000001</v>
          </cell>
          <cell r="I75">
            <v>1.4000000000000001</v>
          </cell>
          <cell r="J75">
            <v>1.4000000000000001</v>
          </cell>
          <cell r="K75">
            <v>1.4000000000000001</v>
          </cell>
          <cell r="L75">
            <v>1.4000000000000001</v>
          </cell>
          <cell r="M75">
            <v>1.4000000000000001</v>
          </cell>
          <cell r="N75">
            <v>1.4000000000000001</v>
          </cell>
          <cell r="O75">
            <v>1.4000000000000001</v>
          </cell>
          <cell r="P75">
            <v>1.8</v>
          </cell>
          <cell r="Q75">
            <v>1.4000000000000001</v>
          </cell>
          <cell r="R75">
            <v>1.4000000000000001</v>
          </cell>
          <cell r="S75">
            <v>1.4000000000000001</v>
          </cell>
          <cell r="T75">
            <v>1.4000000000000001</v>
          </cell>
          <cell r="U75">
            <v>1.4000000000000001</v>
          </cell>
          <cell r="V75">
            <v>1.4000000000000001</v>
          </cell>
          <cell r="W75">
            <v>1.4000000000000001</v>
          </cell>
          <cell r="X75">
            <v>1.4000000000000001</v>
          </cell>
          <cell r="Y75">
            <v>1.4000000000000001</v>
          </cell>
          <cell r="Z75">
            <v>1.4000000000000001</v>
          </cell>
          <cell r="AA75">
            <v>1.4000000000000001</v>
          </cell>
          <cell r="AB75">
            <v>1.4000000000000001</v>
          </cell>
          <cell r="AC75">
            <v>1.4000000000000001</v>
          </cell>
          <cell r="AD75">
            <v>1.4000000000000001</v>
          </cell>
          <cell r="AE75">
            <v>1.4000000000000001</v>
          </cell>
          <cell r="AM75">
            <v>1575</v>
          </cell>
          <cell r="AN75">
            <v>1589.9999999999991</v>
          </cell>
          <cell r="AO75">
            <v>1575</v>
          </cell>
          <cell r="AP75">
            <v>1342.5</v>
          </cell>
          <cell r="AQ75">
            <v>900</v>
          </cell>
          <cell r="AR75">
            <v>900.00000000000045</v>
          </cell>
          <cell r="AS75">
            <v>900</v>
          </cell>
          <cell r="AT75">
            <v>890.00000000000045</v>
          </cell>
        </row>
        <row r="76">
          <cell r="B76">
            <v>0.8</v>
          </cell>
          <cell r="C76">
            <v>0.8</v>
          </cell>
          <cell r="D76">
            <v>0.8</v>
          </cell>
          <cell r="E76">
            <v>0.8</v>
          </cell>
          <cell r="F76">
            <v>0.8</v>
          </cell>
          <cell r="G76">
            <v>0.8</v>
          </cell>
          <cell r="H76">
            <v>0.8</v>
          </cell>
          <cell r="I76">
            <v>0.8</v>
          </cell>
          <cell r="J76">
            <v>0.8</v>
          </cell>
          <cell r="K76">
            <v>0.8</v>
          </cell>
          <cell r="L76">
            <v>0.8</v>
          </cell>
          <cell r="M76">
            <v>0.8</v>
          </cell>
          <cell r="N76">
            <v>0.8</v>
          </cell>
          <cell r="O76">
            <v>0.8</v>
          </cell>
          <cell r="P76">
            <v>0.8</v>
          </cell>
          <cell r="Q76">
            <v>0.8</v>
          </cell>
          <cell r="R76">
            <v>0.8</v>
          </cell>
          <cell r="S76">
            <v>0.8</v>
          </cell>
          <cell r="T76">
            <v>0.8</v>
          </cell>
          <cell r="U76">
            <v>0.8</v>
          </cell>
          <cell r="V76">
            <v>0.8</v>
          </cell>
          <cell r="W76">
            <v>0.8</v>
          </cell>
          <cell r="X76">
            <v>0.8</v>
          </cell>
          <cell r="Y76">
            <v>0.8</v>
          </cell>
          <cell r="Z76">
            <v>0.8</v>
          </cell>
          <cell r="AA76">
            <v>0.8</v>
          </cell>
          <cell r="AB76">
            <v>0.8</v>
          </cell>
          <cell r="AC76">
            <v>0.8</v>
          </cell>
          <cell r="AD76">
            <v>0.8</v>
          </cell>
          <cell r="AE76">
            <v>0.8</v>
          </cell>
        </row>
        <row r="77">
          <cell r="B77">
            <v>1.2000000000000002</v>
          </cell>
          <cell r="C77">
            <v>1.2000000000000002</v>
          </cell>
          <cell r="D77">
            <v>1.2000000000000002</v>
          </cell>
          <cell r="E77">
            <v>1.2000000000000002</v>
          </cell>
          <cell r="F77">
            <v>1.2000000000000002</v>
          </cell>
          <cell r="G77">
            <v>1.2000000000000002</v>
          </cell>
          <cell r="H77">
            <v>1.2000000000000002</v>
          </cell>
          <cell r="I77">
            <v>1.2000000000000002</v>
          </cell>
          <cell r="J77">
            <v>1.4000000000000001</v>
          </cell>
          <cell r="K77">
            <v>1.4000000000000001</v>
          </cell>
          <cell r="L77">
            <v>1.4000000000000001</v>
          </cell>
          <cell r="M77">
            <v>1.2000000000000002</v>
          </cell>
          <cell r="N77">
            <v>1</v>
          </cell>
          <cell r="O77">
            <v>1.2000000000000002</v>
          </cell>
          <cell r="P77">
            <v>1.2000000000000002</v>
          </cell>
          <cell r="Q77">
            <v>1.2000000000000002</v>
          </cell>
          <cell r="R77">
            <v>1</v>
          </cell>
          <cell r="S77">
            <v>0.8</v>
          </cell>
          <cell r="T77">
            <v>1.2000000000000002</v>
          </cell>
          <cell r="U77">
            <v>1.2000000000000002</v>
          </cell>
          <cell r="V77">
            <v>1.2000000000000002</v>
          </cell>
          <cell r="W77">
            <v>1.4000000000000001</v>
          </cell>
          <cell r="X77">
            <v>1.4000000000000001</v>
          </cell>
          <cell r="Y77">
            <v>1.2000000000000002</v>
          </cell>
          <cell r="Z77">
            <v>1.2000000000000002</v>
          </cell>
          <cell r="AA77">
            <v>1.4000000000000001</v>
          </cell>
          <cell r="AB77">
            <v>1.2000000000000002</v>
          </cell>
          <cell r="AC77">
            <v>1.2000000000000002</v>
          </cell>
          <cell r="AD77">
            <v>1</v>
          </cell>
          <cell r="AE77">
            <v>0.8</v>
          </cell>
        </row>
        <row r="78">
          <cell r="B78">
            <v>0.8</v>
          </cell>
          <cell r="C78">
            <v>0.8</v>
          </cell>
          <cell r="D78">
            <v>0.8</v>
          </cell>
          <cell r="E78">
            <v>0.8</v>
          </cell>
          <cell r="F78">
            <v>0.8</v>
          </cell>
          <cell r="G78">
            <v>0.8</v>
          </cell>
          <cell r="H78">
            <v>0.8</v>
          </cell>
          <cell r="I78">
            <v>0.8</v>
          </cell>
          <cell r="J78">
            <v>0.8</v>
          </cell>
          <cell r="K78">
            <v>0.8</v>
          </cell>
          <cell r="L78">
            <v>0.8</v>
          </cell>
          <cell r="M78">
            <v>0.8</v>
          </cell>
          <cell r="N78">
            <v>0.8</v>
          </cell>
          <cell r="O78">
            <v>0.8</v>
          </cell>
          <cell r="P78">
            <v>0.8</v>
          </cell>
          <cell r="Q78">
            <v>0.8</v>
          </cell>
          <cell r="R78">
            <v>0.8</v>
          </cell>
          <cell r="S78">
            <v>0.8</v>
          </cell>
          <cell r="T78">
            <v>0.8</v>
          </cell>
          <cell r="U78">
            <v>0.8</v>
          </cell>
          <cell r="V78">
            <v>0.8</v>
          </cell>
          <cell r="W78">
            <v>0.8</v>
          </cell>
          <cell r="X78">
            <v>0.8</v>
          </cell>
          <cell r="Y78">
            <v>0.8</v>
          </cell>
          <cell r="Z78">
            <v>0.53333333333333333</v>
          </cell>
          <cell r="AA78">
            <v>0.8</v>
          </cell>
          <cell r="AB78">
            <v>0.8</v>
          </cell>
          <cell r="AC78">
            <v>0.8</v>
          </cell>
          <cell r="AD78">
            <v>0.8</v>
          </cell>
          <cell r="AE78">
            <v>0.8</v>
          </cell>
        </row>
        <row r="82">
          <cell r="B82">
            <v>2.4000000000000004</v>
          </cell>
          <cell r="C82">
            <v>2.4000000000000004</v>
          </cell>
          <cell r="D82">
            <v>2.8000000000000003</v>
          </cell>
          <cell r="E82">
            <v>2.4000000000000004</v>
          </cell>
          <cell r="F82">
            <v>2.6</v>
          </cell>
          <cell r="G82">
            <v>2.8000000000000003</v>
          </cell>
          <cell r="H82">
            <v>2.4000000000000004</v>
          </cell>
          <cell r="I82">
            <v>2.4000000000000004</v>
          </cell>
          <cell r="J82">
            <v>2.4000000000000004</v>
          </cell>
          <cell r="K82">
            <v>2.8000000000000003</v>
          </cell>
          <cell r="L82">
            <v>2.4000000000000004</v>
          </cell>
          <cell r="M82">
            <v>2.8000000000000003</v>
          </cell>
          <cell r="N82">
            <v>2.8000000000000003</v>
          </cell>
          <cell r="O82">
            <v>2.8000000000000003</v>
          </cell>
          <cell r="P82">
            <v>2.8000000000000003</v>
          </cell>
          <cell r="Q82">
            <v>2</v>
          </cell>
          <cell r="R82">
            <v>2.4000000000000004</v>
          </cell>
          <cell r="S82">
            <v>2.4000000000000004</v>
          </cell>
          <cell r="T82">
            <v>2.4000000000000004</v>
          </cell>
          <cell r="U82">
            <v>2.4000000000000004</v>
          </cell>
          <cell r="V82">
            <v>2.8000000000000003</v>
          </cell>
          <cell r="W82">
            <v>2.4000000000000004</v>
          </cell>
          <cell r="X82">
            <v>2.8000000000000003</v>
          </cell>
          <cell r="Y82">
            <v>2.8000000000000003</v>
          </cell>
          <cell r="Z82">
            <v>3.2</v>
          </cell>
          <cell r="AA82">
            <v>2.2000000000000002</v>
          </cell>
          <cell r="AB82">
            <v>2.4000000000000004</v>
          </cell>
          <cell r="AC82">
            <v>2.4000000000000004</v>
          </cell>
          <cell r="AD82">
            <v>2.4000000000000004</v>
          </cell>
          <cell r="AE82">
            <v>2.4000000000000004</v>
          </cell>
          <cell r="AM82">
            <v>2700</v>
          </cell>
          <cell r="AN82">
            <v>2865</v>
          </cell>
          <cell r="AO82">
            <v>2130</v>
          </cell>
          <cell r="AP82">
            <v>1875.0000000000002</v>
          </cell>
          <cell r="AQ82">
            <v>1200</v>
          </cell>
          <cell r="AR82">
            <v>1209.9999999999998</v>
          </cell>
          <cell r="AS82">
            <v>900</v>
          </cell>
          <cell r="AT82">
            <v>910.00000000000045</v>
          </cell>
        </row>
        <row r="83">
          <cell r="B83">
            <v>1.0666666666666667</v>
          </cell>
          <cell r="C83">
            <v>1.0666666666666667</v>
          </cell>
          <cell r="D83">
            <v>1.0666666666666667</v>
          </cell>
          <cell r="E83">
            <v>1.0666666666666667</v>
          </cell>
          <cell r="F83">
            <v>1.0666666666666667</v>
          </cell>
          <cell r="G83">
            <v>0.8</v>
          </cell>
          <cell r="H83">
            <v>1.0666666666666667</v>
          </cell>
          <cell r="I83">
            <v>1.0666666666666667</v>
          </cell>
          <cell r="J83">
            <v>1.0666666666666667</v>
          </cell>
          <cell r="K83">
            <v>1.0666666666666667</v>
          </cell>
          <cell r="L83">
            <v>1.0666666666666667</v>
          </cell>
          <cell r="M83">
            <v>1.0666666666666667</v>
          </cell>
          <cell r="N83">
            <v>1.0666666666666667</v>
          </cell>
          <cell r="O83">
            <v>1.0666666666666667</v>
          </cell>
          <cell r="P83">
            <v>1.0666666666666667</v>
          </cell>
          <cell r="Q83">
            <v>1.0666666666666667</v>
          </cell>
          <cell r="R83">
            <v>1.0666666666666667</v>
          </cell>
          <cell r="S83">
            <v>1.0666666666666667</v>
          </cell>
          <cell r="T83">
            <v>1.0666666666666667</v>
          </cell>
          <cell r="U83">
            <v>1.0666666666666667</v>
          </cell>
          <cell r="V83">
            <v>1.0666666666666667</v>
          </cell>
          <cell r="W83">
            <v>1.0666666666666667</v>
          </cell>
          <cell r="X83">
            <v>1.0666666666666667</v>
          </cell>
          <cell r="Y83">
            <v>1.0666666666666667</v>
          </cell>
          <cell r="Z83">
            <v>1.0666666666666667</v>
          </cell>
          <cell r="AA83">
            <v>1.0666666666666667</v>
          </cell>
          <cell r="AB83">
            <v>1.3333333333333333</v>
          </cell>
          <cell r="AC83">
            <v>1.3333333333333333</v>
          </cell>
          <cell r="AD83">
            <v>1.0666666666666667</v>
          </cell>
          <cell r="AE83">
            <v>1.0666666666666667</v>
          </cell>
        </row>
        <row r="84">
          <cell r="B84">
            <v>1.6</v>
          </cell>
          <cell r="C84">
            <v>2</v>
          </cell>
          <cell r="D84">
            <v>1.4000000000000001</v>
          </cell>
          <cell r="E84">
            <v>1</v>
          </cell>
          <cell r="F84">
            <v>1.2000000000000002</v>
          </cell>
          <cell r="G84">
            <v>1</v>
          </cell>
          <cell r="H84">
            <v>2</v>
          </cell>
          <cell r="I84">
            <v>1.6</v>
          </cell>
          <cell r="J84">
            <v>2</v>
          </cell>
          <cell r="K84">
            <v>1.6</v>
          </cell>
          <cell r="L84">
            <v>1.6</v>
          </cell>
          <cell r="M84">
            <v>1.6</v>
          </cell>
          <cell r="N84">
            <v>2</v>
          </cell>
          <cell r="O84">
            <v>1.6</v>
          </cell>
          <cell r="P84">
            <v>1.6</v>
          </cell>
          <cell r="Q84">
            <v>2</v>
          </cell>
          <cell r="R84">
            <v>2</v>
          </cell>
          <cell r="S84">
            <v>1.6</v>
          </cell>
          <cell r="T84">
            <v>1.6</v>
          </cell>
          <cell r="U84">
            <v>2</v>
          </cell>
          <cell r="V84">
            <v>1.6</v>
          </cell>
          <cell r="W84">
            <v>2</v>
          </cell>
          <cell r="X84">
            <v>1.6</v>
          </cell>
          <cell r="Y84">
            <v>1.8</v>
          </cell>
          <cell r="Z84">
            <v>0.8</v>
          </cell>
          <cell r="AA84">
            <v>1.2000000000000002</v>
          </cell>
          <cell r="AB84">
            <v>2</v>
          </cell>
          <cell r="AC84">
            <v>2</v>
          </cell>
          <cell r="AD84">
            <v>2</v>
          </cell>
          <cell r="AE84">
            <v>2</v>
          </cell>
        </row>
        <row r="85">
          <cell r="B85">
            <v>1.0666666666666667</v>
          </cell>
          <cell r="C85">
            <v>0.8</v>
          </cell>
          <cell r="D85">
            <v>0.8</v>
          </cell>
          <cell r="E85">
            <v>0.8</v>
          </cell>
          <cell r="F85">
            <v>1.0666666666666667</v>
          </cell>
          <cell r="G85">
            <v>1.0666666666666667</v>
          </cell>
          <cell r="H85">
            <v>0.8</v>
          </cell>
          <cell r="I85">
            <v>0.8</v>
          </cell>
          <cell r="J85">
            <v>0.8</v>
          </cell>
          <cell r="K85">
            <v>0.8</v>
          </cell>
          <cell r="L85">
            <v>0.8</v>
          </cell>
          <cell r="M85">
            <v>0.8</v>
          </cell>
          <cell r="N85">
            <v>0.8</v>
          </cell>
          <cell r="O85">
            <v>0.8</v>
          </cell>
          <cell r="P85">
            <v>0.8</v>
          </cell>
          <cell r="Q85">
            <v>0.8</v>
          </cell>
          <cell r="R85">
            <v>0.8</v>
          </cell>
          <cell r="S85">
            <v>0.8</v>
          </cell>
          <cell r="T85">
            <v>0.8</v>
          </cell>
          <cell r="U85">
            <v>0.8</v>
          </cell>
          <cell r="V85">
            <v>0.8</v>
          </cell>
          <cell r="W85">
            <v>0.8</v>
          </cell>
          <cell r="X85">
            <v>0.8</v>
          </cell>
          <cell r="Y85">
            <v>0.8</v>
          </cell>
          <cell r="Z85">
            <v>0.8</v>
          </cell>
          <cell r="AA85">
            <v>0.8</v>
          </cell>
          <cell r="AB85">
            <v>0.53333333333333333</v>
          </cell>
          <cell r="AC85">
            <v>0.53333333333333333</v>
          </cell>
          <cell r="AD85">
            <v>0.8</v>
          </cell>
          <cell r="AE85">
            <v>0.8</v>
          </cell>
        </row>
        <row r="96">
          <cell r="B96">
            <v>2</v>
          </cell>
          <cell r="C96">
            <v>2</v>
          </cell>
          <cell r="D96">
            <v>2</v>
          </cell>
          <cell r="E96">
            <v>2</v>
          </cell>
          <cell r="F96">
            <v>2</v>
          </cell>
          <cell r="G96">
            <v>2</v>
          </cell>
          <cell r="H96">
            <v>2</v>
          </cell>
          <cell r="I96">
            <v>1.8</v>
          </cell>
          <cell r="J96">
            <v>2</v>
          </cell>
          <cell r="K96">
            <v>2</v>
          </cell>
          <cell r="L96">
            <v>2</v>
          </cell>
          <cell r="M96">
            <v>2</v>
          </cell>
          <cell r="N96">
            <v>2</v>
          </cell>
          <cell r="O96">
            <v>2</v>
          </cell>
          <cell r="P96">
            <v>2</v>
          </cell>
          <cell r="Q96">
            <v>1.8</v>
          </cell>
          <cell r="R96">
            <v>2</v>
          </cell>
          <cell r="S96">
            <v>2</v>
          </cell>
          <cell r="T96">
            <v>1.8</v>
          </cell>
          <cell r="U96">
            <v>2</v>
          </cell>
          <cell r="V96">
            <v>2</v>
          </cell>
          <cell r="W96">
            <v>2</v>
          </cell>
          <cell r="X96">
            <v>1.8</v>
          </cell>
          <cell r="Y96">
            <v>2</v>
          </cell>
          <cell r="Z96">
            <v>2</v>
          </cell>
          <cell r="AA96">
            <v>2</v>
          </cell>
          <cell r="AB96">
            <v>1.6</v>
          </cell>
          <cell r="AC96">
            <v>2</v>
          </cell>
          <cell r="AD96">
            <v>2</v>
          </cell>
          <cell r="AE96">
            <v>1.6</v>
          </cell>
          <cell r="AM96">
            <v>2250</v>
          </cell>
          <cell r="AN96">
            <v>2190</v>
          </cell>
          <cell r="AO96">
            <v>1800</v>
          </cell>
          <cell r="AP96">
            <v>1747.5000000000007</v>
          </cell>
          <cell r="AQ96">
            <v>1200</v>
          </cell>
          <cell r="AR96">
            <v>1199.9999999999998</v>
          </cell>
          <cell r="AS96">
            <v>900</v>
          </cell>
          <cell r="AT96">
            <v>900.00000000000045</v>
          </cell>
        </row>
        <row r="97">
          <cell r="B97">
            <v>1.0666666666666667</v>
          </cell>
          <cell r="C97">
            <v>1.0666666666666667</v>
          </cell>
          <cell r="D97">
            <v>1.0666666666666667</v>
          </cell>
          <cell r="E97">
            <v>1.0666666666666667</v>
          </cell>
          <cell r="F97">
            <v>1.0666666666666667</v>
          </cell>
          <cell r="G97">
            <v>1.0666666666666667</v>
          </cell>
          <cell r="H97">
            <v>1.0666666666666667</v>
          </cell>
          <cell r="I97">
            <v>1.0666666666666667</v>
          </cell>
          <cell r="J97">
            <v>1.0666666666666667</v>
          </cell>
          <cell r="K97">
            <v>1.0666666666666667</v>
          </cell>
          <cell r="L97">
            <v>1.0666666666666667</v>
          </cell>
          <cell r="M97">
            <v>1.0666666666666667</v>
          </cell>
          <cell r="N97">
            <v>1.0666666666666667</v>
          </cell>
          <cell r="O97">
            <v>1.0666666666666667</v>
          </cell>
          <cell r="P97">
            <v>1.0666666666666667</v>
          </cell>
          <cell r="Q97">
            <v>1.0666666666666667</v>
          </cell>
          <cell r="R97">
            <v>1.0666666666666667</v>
          </cell>
          <cell r="S97">
            <v>1.0666666666666667</v>
          </cell>
          <cell r="T97">
            <v>1.0666666666666667</v>
          </cell>
          <cell r="U97">
            <v>1.0666666666666667</v>
          </cell>
          <cell r="V97">
            <v>1.0666666666666667</v>
          </cell>
          <cell r="W97">
            <v>1.0666666666666667</v>
          </cell>
          <cell r="X97">
            <v>1.0666666666666667</v>
          </cell>
          <cell r="Y97">
            <v>1.0666666666666667</v>
          </cell>
          <cell r="Z97">
            <v>1.0666666666666667</v>
          </cell>
          <cell r="AA97">
            <v>1.0666666666666667</v>
          </cell>
          <cell r="AB97">
            <v>1.0666666666666667</v>
          </cell>
          <cell r="AC97">
            <v>1.0666666666666667</v>
          </cell>
          <cell r="AD97">
            <v>1.0666666666666667</v>
          </cell>
          <cell r="AE97">
            <v>1.0666666666666667</v>
          </cell>
        </row>
        <row r="98">
          <cell r="B98">
            <v>1.4000000000000001</v>
          </cell>
          <cell r="C98">
            <v>1.4000000000000001</v>
          </cell>
          <cell r="D98">
            <v>1.4000000000000001</v>
          </cell>
          <cell r="E98">
            <v>1.6</v>
          </cell>
          <cell r="F98">
            <v>1.6</v>
          </cell>
          <cell r="G98">
            <v>1.6</v>
          </cell>
          <cell r="H98">
            <v>1.6</v>
          </cell>
          <cell r="I98">
            <v>1.6</v>
          </cell>
          <cell r="J98">
            <v>1.6</v>
          </cell>
          <cell r="K98">
            <v>1.6</v>
          </cell>
          <cell r="L98">
            <v>1.6</v>
          </cell>
          <cell r="M98">
            <v>1.6</v>
          </cell>
          <cell r="N98">
            <v>1.6</v>
          </cell>
          <cell r="O98">
            <v>1.6</v>
          </cell>
          <cell r="P98">
            <v>1.6</v>
          </cell>
          <cell r="Q98">
            <v>1.6</v>
          </cell>
          <cell r="R98">
            <v>1.4000000000000001</v>
          </cell>
          <cell r="S98">
            <v>1.6</v>
          </cell>
          <cell r="T98">
            <v>1.6</v>
          </cell>
          <cell r="U98">
            <v>1.4000000000000001</v>
          </cell>
          <cell r="V98">
            <v>1.6</v>
          </cell>
          <cell r="W98">
            <v>1.6</v>
          </cell>
          <cell r="X98">
            <v>1.4000000000000001</v>
          </cell>
          <cell r="Y98">
            <v>1.6</v>
          </cell>
          <cell r="Z98">
            <v>1.6</v>
          </cell>
          <cell r="AA98">
            <v>1.4000000000000001</v>
          </cell>
          <cell r="AB98">
            <v>1.6</v>
          </cell>
          <cell r="AC98">
            <v>1.6</v>
          </cell>
          <cell r="AD98">
            <v>1.6</v>
          </cell>
          <cell r="AE98">
            <v>1.6</v>
          </cell>
        </row>
        <row r="99">
          <cell r="B99">
            <v>0.8</v>
          </cell>
          <cell r="C99">
            <v>0.8</v>
          </cell>
          <cell r="D99">
            <v>0.8</v>
          </cell>
          <cell r="E99">
            <v>0.8</v>
          </cell>
          <cell r="F99">
            <v>0.8</v>
          </cell>
          <cell r="G99">
            <v>0.8</v>
          </cell>
          <cell r="H99">
            <v>0.8</v>
          </cell>
          <cell r="I99">
            <v>0.8</v>
          </cell>
          <cell r="J99">
            <v>0.8</v>
          </cell>
          <cell r="K99">
            <v>0.8</v>
          </cell>
          <cell r="L99">
            <v>0.8</v>
          </cell>
          <cell r="M99">
            <v>0.8</v>
          </cell>
          <cell r="N99">
            <v>0.8</v>
          </cell>
          <cell r="O99">
            <v>0.8</v>
          </cell>
          <cell r="P99">
            <v>0.8</v>
          </cell>
          <cell r="Q99">
            <v>0.8</v>
          </cell>
          <cell r="R99">
            <v>0.8</v>
          </cell>
          <cell r="S99">
            <v>0.8</v>
          </cell>
          <cell r="T99">
            <v>0.8</v>
          </cell>
          <cell r="U99">
            <v>0.8</v>
          </cell>
          <cell r="V99">
            <v>0.8</v>
          </cell>
          <cell r="W99">
            <v>0.8</v>
          </cell>
          <cell r="X99">
            <v>0.8</v>
          </cell>
          <cell r="Y99">
            <v>0.8</v>
          </cell>
          <cell r="Z99">
            <v>0.8</v>
          </cell>
          <cell r="AA99">
            <v>0.8</v>
          </cell>
          <cell r="AB99">
            <v>0.8</v>
          </cell>
          <cell r="AC99">
            <v>0.8</v>
          </cell>
          <cell r="AD99">
            <v>0.8</v>
          </cell>
          <cell r="AE99">
            <v>0.8</v>
          </cell>
        </row>
        <row r="103">
          <cell r="B103">
            <v>2.4000000000000004</v>
          </cell>
          <cell r="C103">
            <v>2.4000000000000004</v>
          </cell>
          <cell r="D103">
            <v>2.2000000000000002</v>
          </cell>
          <cell r="E103">
            <v>2.4000000000000004</v>
          </cell>
          <cell r="F103">
            <v>2.4000000000000004</v>
          </cell>
          <cell r="G103">
            <v>2.2000000000000002</v>
          </cell>
          <cell r="H103">
            <v>2.4000000000000004</v>
          </cell>
          <cell r="I103">
            <v>2.4000000000000004</v>
          </cell>
          <cell r="J103">
            <v>2.4000000000000004</v>
          </cell>
          <cell r="K103">
            <v>2.4000000000000004</v>
          </cell>
          <cell r="L103">
            <v>2.4000000000000004</v>
          </cell>
          <cell r="M103">
            <v>2.4000000000000004</v>
          </cell>
          <cell r="N103">
            <v>2.4000000000000004</v>
          </cell>
          <cell r="O103">
            <v>2.4000000000000004</v>
          </cell>
          <cell r="P103">
            <v>2.4000000000000004</v>
          </cell>
          <cell r="Q103">
            <v>2.4000000000000004</v>
          </cell>
          <cell r="R103">
            <v>2.4000000000000004</v>
          </cell>
          <cell r="S103">
            <v>2.4000000000000004</v>
          </cell>
          <cell r="T103">
            <v>2.4000000000000004</v>
          </cell>
          <cell r="U103">
            <v>2</v>
          </cell>
          <cell r="V103">
            <v>2.4000000000000004</v>
          </cell>
          <cell r="W103">
            <v>2.4000000000000004</v>
          </cell>
          <cell r="X103">
            <v>2.4000000000000004</v>
          </cell>
          <cell r="Y103">
            <v>2.4000000000000004</v>
          </cell>
          <cell r="Z103">
            <v>2.4000000000000004</v>
          </cell>
          <cell r="AA103">
            <v>2.8000000000000003</v>
          </cell>
          <cell r="AB103">
            <v>2.4000000000000004</v>
          </cell>
          <cell r="AC103">
            <v>2.4000000000000004</v>
          </cell>
          <cell r="AD103">
            <v>2.4000000000000004</v>
          </cell>
          <cell r="AE103">
            <v>2.4000000000000004</v>
          </cell>
          <cell r="AM103">
            <v>2700</v>
          </cell>
          <cell r="AN103">
            <v>2685</v>
          </cell>
          <cell r="AO103">
            <v>1800</v>
          </cell>
          <cell r="AP103">
            <v>2047.5</v>
          </cell>
          <cell r="AQ103">
            <v>1500</v>
          </cell>
          <cell r="AR103">
            <v>1530.0000000000002</v>
          </cell>
          <cell r="AS103">
            <v>900</v>
          </cell>
          <cell r="AT103">
            <v>1150</v>
          </cell>
        </row>
        <row r="104">
          <cell r="B104">
            <v>1.3333333333333333</v>
          </cell>
          <cell r="C104">
            <v>1.3333333333333333</v>
          </cell>
          <cell r="D104">
            <v>1.3333333333333333</v>
          </cell>
          <cell r="E104">
            <v>1.3333333333333333</v>
          </cell>
          <cell r="F104">
            <v>1.3333333333333333</v>
          </cell>
          <cell r="G104">
            <v>1.3333333333333333</v>
          </cell>
          <cell r="H104">
            <v>1.3333333333333333</v>
          </cell>
          <cell r="I104">
            <v>1.3333333333333333</v>
          </cell>
          <cell r="J104">
            <v>1.3333333333333333</v>
          </cell>
          <cell r="K104">
            <v>1.3333333333333333</v>
          </cell>
          <cell r="L104">
            <v>1.3333333333333333</v>
          </cell>
          <cell r="M104">
            <v>1.3333333333333333</v>
          </cell>
          <cell r="N104">
            <v>1.3333333333333333</v>
          </cell>
          <cell r="O104">
            <v>1.8666666666666667</v>
          </cell>
          <cell r="P104">
            <v>1.3333333333333333</v>
          </cell>
          <cell r="Q104">
            <v>1.3333333333333333</v>
          </cell>
          <cell r="R104">
            <v>1.3333333333333333</v>
          </cell>
          <cell r="S104">
            <v>1.3333333333333333</v>
          </cell>
          <cell r="T104">
            <v>1.3333333333333333</v>
          </cell>
          <cell r="U104">
            <v>1.3333333333333333</v>
          </cell>
          <cell r="V104">
            <v>1.3333333333333333</v>
          </cell>
          <cell r="W104">
            <v>1.3333333333333333</v>
          </cell>
          <cell r="X104">
            <v>1.3333333333333333</v>
          </cell>
          <cell r="Y104">
            <v>1.3333333333333333</v>
          </cell>
          <cell r="Z104">
            <v>1.3333333333333333</v>
          </cell>
          <cell r="AA104">
            <v>1.6</v>
          </cell>
          <cell r="AB104">
            <v>1.3333333333333333</v>
          </cell>
          <cell r="AC104">
            <v>1.3333333333333333</v>
          </cell>
          <cell r="AD104">
            <v>1.3333333333333333</v>
          </cell>
          <cell r="AE104">
            <v>1.3333333333333333</v>
          </cell>
        </row>
        <row r="105">
          <cell r="B105">
            <v>2</v>
          </cell>
          <cell r="C105">
            <v>2</v>
          </cell>
          <cell r="D105">
            <v>1.8</v>
          </cell>
          <cell r="E105">
            <v>1.6</v>
          </cell>
          <cell r="F105">
            <v>1.8</v>
          </cell>
          <cell r="G105">
            <v>1.6</v>
          </cell>
          <cell r="H105">
            <v>1.6</v>
          </cell>
          <cell r="I105">
            <v>2</v>
          </cell>
          <cell r="J105">
            <v>1.6</v>
          </cell>
          <cell r="K105">
            <v>1.8</v>
          </cell>
          <cell r="L105">
            <v>2</v>
          </cell>
          <cell r="M105">
            <v>1.6</v>
          </cell>
          <cell r="N105">
            <v>1.6</v>
          </cell>
          <cell r="O105">
            <v>1.6</v>
          </cell>
          <cell r="P105">
            <v>1.8</v>
          </cell>
          <cell r="Q105">
            <v>1.4000000000000001</v>
          </cell>
          <cell r="R105">
            <v>1.6</v>
          </cell>
          <cell r="S105">
            <v>1.8</v>
          </cell>
          <cell r="T105">
            <v>2</v>
          </cell>
          <cell r="U105">
            <v>1.8</v>
          </cell>
          <cell r="V105">
            <v>1.6</v>
          </cell>
          <cell r="W105">
            <v>2</v>
          </cell>
          <cell r="X105">
            <v>1.6</v>
          </cell>
          <cell r="Y105">
            <v>2</v>
          </cell>
          <cell r="Z105">
            <v>2</v>
          </cell>
          <cell r="AA105">
            <v>2</v>
          </cell>
          <cell r="AB105">
            <v>2</v>
          </cell>
          <cell r="AC105">
            <v>2.8000000000000003</v>
          </cell>
          <cell r="AD105">
            <v>2</v>
          </cell>
          <cell r="AE105">
            <v>1.6</v>
          </cell>
        </row>
        <row r="106">
          <cell r="B106">
            <v>1.0666666666666667</v>
          </cell>
          <cell r="C106">
            <v>1.0666666666666667</v>
          </cell>
          <cell r="D106">
            <v>1.0666666666666667</v>
          </cell>
          <cell r="E106">
            <v>1.0666666666666667</v>
          </cell>
          <cell r="F106">
            <v>1.0666666666666667</v>
          </cell>
          <cell r="G106">
            <v>1.0666666666666667</v>
          </cell>
          <cell r="H106">
            <v>1.0666666666666667</v>
          </cell>
          <cell r="I106">
            <v>1.0666666666666667</v>
          </cell>
          <cell r="J106">
            <v>1.0666666666666667</v>
          </cell>
          <cell r="K106">
            <v>1.0666666666666667</v>
          </cell>
          <cell r="L106">
            <v>1.0666666666666667</v>
          </cell>
          <cell r="M106">
            <v>1.0666666666666667</v>
          </cell>
          <cell r="N106">
            <v>0.8</v>
          </cell>
          <cell r="O106">
            <v>1.3333333333333333</v>
          </cell>
          <cell r="P106">
            <v>0.8</v>
          </cell>
          <cell r="Q106">
            <v>0.8</v>
          </cell>
          <cell r="R106">
            <v>0.8</v>
          </cell>
          <cell r="S106">
            <v>1.0666666666666667</v>
          </cell>
          <cell r="T106">
            <v>1.0666666666666667</v>
          </cell>
          <cell r="U106">
            <v>1.0666666666666667</v>
          </cell>
          <cell r="V106">
            <v>1.0666666666666667</v>
          </cell>
          <cell r="W106">
            <v>1.0666666666666667</v>
          </cell>
          <cell r="X106">
            <v>1.0666666666666667</v>
          </cell>
          <cell r="Y106">
            <v>1.0666666666666667</v>
          </cell>
          <cell r="Z106">
            <v>0.8</v>
          </cell>
          <cell r="AA106">
            <v>1.0666666666666667</v>
          </cell>
          <cell r="AB106">
            <v>1.0666666666666667</v>
          </cell>
          <cell r="AC106">
            <v>1.0666666666666667</v>
          </cell>
          <cell r="AD106">
            <v>1.0666666666666667</v>
          </cell>
          <cell r="AE106">
            <v>0.8</v>
          </cell>
        </row>
        <row r="110">
          <cell r="B110">
            <v>2.6</v>
          </cell>
          <cell r="C110">
            <v>2.6</v>
          </cell>
          <cell r="D110">
            <v>2.6</v>
          </cell>
          <cell r="E110">
            <v>2.6</v>
          </cell>
          <cell r="F110">
            <v>2.6</v>
          </cell>
          <cell r="G110">
            <v>2.6</v>
          </cell>
          <cell r="H110">
            <v>2.6</v>
          </cell>
          <cell r="I110">
            <v>2.4000000000000004</v>
          </cell>
          <cell r="J110">
            <v>3</v>
          </cell>
          <cell r="K110">
            <v>3.4000000000000004</v>
          </cell>
          <cell r="L110">
            <v>3.4000000000000004</v>
          </cell>
          <cell r="M110">
            <v>3.4000000000000004</v>
          </cell>
          <cell r="N110">
            <v>3</v>
          </cell>
          <cell r="O110">
            <v>2.2000000000000002</v>
          </cell>
          <cell r="P110">
            <v>2.6</v>
          </cell>
          <cell r="Q110">
            <v>2.6</v>
          </cell>
          <cell r="R110">
            <v>2.6</v>
          </cell>
          <cell r="S110">
            <v>2.6</v>
          </cell>
          <cell r="T110">
            <v>2.6</v>
          </cell>
          <cell r="U110">
            <v>2.6</v>
          </cell>
          <cell r="V110">
            <v>2.8000000000000003</v>
          </cell>
          <cell r="W110">
            <v>2.8000000000000003</v>
          </cell>
          <cell r="X110">
            <v>2.8000000000000003</v>
          </cell>
          <cell r="Y110">
            <v>2.4000000000000004</v>
          </cell>
          <cell r="Z110">
            <v>2.6</v>
          </cell>
          <cell r="AA110">
            <v>2.6</v>
          </cell>
          <cell r="AB110">
            <v>2.6</v>
          </cell>
          <cell r="AC110">
            <v>2.4000000000000004</v>
          </cell>
          <cell r="AD110">
            <v>2.8000000000000003</v>
          </cell>
          <cell r="AE110">
            <v>2.6</v>
          </cell>
          <cell r="AM110">
            <v>2925</v>
          </cell>
          <cell r="AN110">
            <v>3037.4999999999995</v>
          </cell>
          <cell r="AO110">
            <v>1395</v>
          </cell>
          <cell r="AP110">
            <v>1320</v>
          </cell>
          <cell r="AQ110">
            <v>1500</v>
          </cell>
          <cell r="AR110">
            <v>1580.0000000000002</v>
          </cell>
          <cell r="AS110">
            <v>620</v>
          </cell>
          <cell r="AT110">
            <v>599.99999999999989</v>
          </cell>
        </row>
        <row r="111">
          <cell r="B111">
            <v>1.3333333333333333</v>
          </cell>
          <cell r="C111">
            <v>1.3333333333333333</v>
          </cell>
          <cell r="D111">
            <v>1.3333333333333333</v>
          </cell>
          <cell r="E111">
            <v>1.3333333333333333</v>
          </cell>
          <cell r="F111">
            <v>1.3333333333333333</v>
          </cell>
          <cell r="G111">
            <v>1.3333333333333333</v>
          </cell>
          <cell r="H111">
            <v>1.3333333333333333</v>
          </cell>
          <cell r="I111">
            <v>1.6</v>
          </cell>
          <cell r="J111">
            <v>1.8666666666666667</v>
          </cell>
          <cell r="K111">
            <v>1.8666666666666667</v>
          </cell>
          <cell r="L111">
            <v>1.8666666666666667</v>
          </cell>
          <cell r="M111">
            <v>1.6</v>
          </cell>
          <cell r="N111">
            <v>1.3333333333333333</v>
          </cell>
          <cell r="O111">
            <v>1.3333333333333333</v>
          </cell>
          <cell r="P111">
            <v>1.3333333333333333</v>
          </cell>
          <cell r="Q111">
            <v>1.3333333333333333</v>
          </cell>
          <cell r="R111">
            <v>1.3333333333333333</v>
          </cell>
          <cell r="S111">
            <v>1.3333333333333333</v>
          </cell>
          <cell r="T111">
            <v>1.3333333333333333</v>
          </cell>
          <cell r="U111">
            <v>1.3333333333333333</v>
          </cell>
          <cell r="V111">
            <v>1.3333333333333333</v>
          </cell>
          <cell r="W111">
            <v>1.3333333333333333</v>
          </cell>
          <cell r="X111">
            <v>1.3333333333333333</v>
          </cell>
          <cell r="Y111">
            <v>1.3333333333333333</v>
          </cell>
          <cell r="Z111">
            <v>1.3333333333333333</v>
          </cell>
          <cell r="AA111">
            <v>1.3333333333333333</v>
          </cell>
          <cell r="AB111">
            <v>1.3333333333333333</v>
          </cell>
          <cell r="AC111">
            <v>1.3333333333333333</v>
          </cell>
          <cell r="AD111">
            <v>1.3333333333333333</v>
          </cell>
          <cell r="AE111">
            <v>1.3333333333333333</v>
          </cell>
        </row>
        <row r="112">
          <cell r="B112">
            <v>1.2000000000000002</v>
          </cell>
          <cell r="C112">
            <v>1.2000000000000002</v>
          </cell>
          <cell r="D112">
            <v>1.2000000000000002</v>
          </cell>
          <cell r="E112">
            <v>1.2000000000000002</v>
          </cell>
          <cell r="F112">
            <v>1.2000000000000002</v>
          </cell>
          <cell r="G112">
            <v>1.2000000000000002</v>
          </cell>
          <cell r="H112">
            <v>0.8</v>
          </cell>
          <cell r="I112">
            <v>1.2000000000000002</v>
          </cell>
          <cell r="J112">
            <v>1.2000000000000002</v>
          </cell>
          <cell r="K112">
            <v>0.8</v>
          </cell>
          <cell r="L112">
            <v>1.2000000000000002</v>
          </cell>
          <cell r="M112">
            <v>1.2000000000000002</v>
          </cell>
          <cell r="N112">
            <v>1.2000000000000002</v>
          </cell>
          <cell r="O112">
            <v>1.2000000000000002</v>
          </cell>
          <cell r="P112">
            <v>1</v>
          </cell>
          <cell r="Q112">
            <v>1</v>
          </cell>
          <cell r="R112">
            <v>1</v>
          </cell>
          <cell r="S112">
            <v>1.2000000000000002</v>
          </cell>
          <cell r="T112">
            <v>1.2000000000000002</v>
          </cell>
          <cell r="U112">
            <v>1.2000000000000002</v>
          </cell>
          <cell r="V112">
            <v>1.2000000000000002</v>
          </cell>
          <cell r="W112">
            <v>1.2000000000000002</v>
          </cell>
          <cell r="X112">
            <v>1.2000000000000002</v>
          </cell>
          <cell r="Y112">
            <v>1.4000000000000001</v>
          </cell>
          <cell r="Z112">
            <v>1.2000000000000002</v>
          </cell>
          <cell r="AA112">
            <v>1.2000000000000002</v>
          </cell>
          <cell r="AB112">
            <v>1.6</v>
          </cell>
          <cell r="AC112">
            <v>1.2000000000000002</v>
          </cell>
          <cell r="AD112">
            <v>1.2000000000000002</v>
          </cell>
          <cell r="AE112">
            <v>1.2000000000000002</v>
          </cell>
        </row>
        <row r="113">
          <cell r="B113">
            <v>0.53333333333333333</v>
          </cell>
          <cell r="C113">
            <v>0.53333333333333333</v>
          </cell>
          <cell r="D113">
            <v>0.8</v>
          </cell>
          <cell r="E113">
            <v>0.53333333333333333</v>
          </cell>
          <cell r="F113">
            <v>0.53333333333333333</v>
          </cell>
          <cell r="G113">
            <v>0.53333333333333333</v>
          </cell>
          <cell r="H113">
            <v>0.53333333333333333</v>
          </cell>
          <cell r="I113">
            <v>0.53333333333333333</v>
          </cell>
          <cell r="J113">
            <v>0.53333333333333333</v>
          </cell>
          <cell r="K113">
            <v>0.53333333333333333</v>
          </cell>
          <cell r="L113">
            <v>0.53333333333333333</v>
          </cell>
          <cell r="M113">
            <v>0.53333333333333333</v>
          </cell>
          <cell r="N113">
            <v>0.53333333333333333</v>
          </cell>
          <cell r="O113">
            <v>0.53333333333333333</v>
          </cell>
          <cell r="P113">
            <v>0.53333333333333333</v>
          </cell>
          <cell r="Q113">
            <v>0.53333333333333333</v>
          </cell>
          <cell r="R113">
            <v>0.53333333333333333</v>
          </cell>
          <cell r="S113">
            <v>0.53333333333333333</v>
          </cell>
          <cell r="T113">
            <v>0.26666666666666666</v>
          </cell>
          <cell r="U113">
            <v>0.53333333333333333</v>
          </cell>
          <cell r="V113">
            <v>0.53333333333333333</v>
          </cell>
          <cell r="W113">
            <v>0.53333333333333333</v>
          </cell>
          <cell r="X113">
            <v>0.53333333333333333</v>
          </cell>
          <cell r="Y113">
            <v>0.53333333333333333</v>
          </cell>
          <cell r="Z113">
            <v>0.53333333333333333</v>
          </cell>
          <cell r="AA113">
            <v>0.53333333333333333</v>
          </cell>
          <cell r="AB113">
            <v>0.53333333333333333</v>
          </cell>
          <cell r="AC113">
            <v>0.53333333333333333</v>
          </cell>
          <cell r="AD113">
            <v>0.53333333333333333</v>
          </cell>
          <cell r="AE113">
            <v>0.53333333333333333</v>
          </cell>
        </row>
        <row r="117">
          <cell r="B117">
            <v>2</v>
          </cell>
          <cell r="C117">
            <v>2</v>
          </cell>
          <cell r="D117">
            <v>2</v>
          </cell>
          <cell r="E117">
            <v>2</v>
          </cell>
          <cell r="F117">
            <v>2</v>
          </cell>
          <cell r="G117">
            <v>1.2000000000000002</v>
          </cell>
          <cell r="H117">
            <v>1.6</v>
          </cell>
          <cell r="I117">
            <v>1.6</v>
          </cell>
          <cell r="J117">
            <v>2</v>
          </cell>
          <cell r="K117">
            <v>2</v>
          </cell>
          <cell r="L117">
            <v>2</v>
          </cell>
          <cell r="M117">
            <v>2</v>
          </cell>
          <cell r="N117">
            <v>2</v>
          </cell>
          <cell r="O117">
            <v>2</v>
          </cell>
          <cell r="P117">
            <v>2.4000000000000004</v>
          </cell>
          <cell r="Q117">
            <v>2.4000000000000004</v>
          </cell>
          <cell r="R117">
            <v>2.4000000000000004</v>
          </cell>
          <cell r="S117">
            <v>2.4000000000000004</v>
          </cell>
          <cell r="T117">
            <v>2.4000000000000004</v>
          </cell>
          <cell r="U117">
            <v>2.4000000000000004</v>
          </cell>
          <cell r="V117">
            <v>2.4000000000000004</v>
          </cell>
          <cell r="W117">
            <v>2</v>
          </cell>
          <cell r="X117">
            <v>1.6</v>
          </cell>
          <cell r="Y117">
            <v>1.2000000000000002</v>
          </cell>
          <cell r="Z117">
            <v>2</v>
          </cell>
          <cell r="AA117">
            <v>1.6</v>
          </cell>
          <cell r="AB117">
            <v>1.4000000000000001</v>
          </cell>
          <cell r="AC117">
            <v>2</v>
          </cell>
          <cell r="AD117">
            <v>2</v>
          </cell>
          <cell r="AE117">
            <v>2</v>
          </cell>
          <cell r="AM117">
            <v>2250</v>
          </cell>
          <cell r="AN117">
            <v>2212.4999999999995</v>
          </cell>
          <cell r="AO117">
            <v>1125</v>
          </cell>
          <cell r="AP117">
            <v>1185</v>
          </cell>
          <cell r="AQ117">
            <v>900</v>
          </cell>
          <cell r="AR117">
            <v>900.00000000000045</v>
          </cell>
          <cell r="AS117">
            <v>600</v>
          </cell>
          <cell r="AT117">
            <v>610</v>
          </cell>
        </row>
        <row r="118">
          <cell r="B118">
            <v>0.8</v>
          </cell>
          <cell r="C118">
            <v>0.8</v>
          </cell>
          <cell r="D118">
            <v>0.8</v>
          </cell>
          <cell r="E118">
            <v>0.8</v>
          </cell>
          <cell r="F118">
            <v>0.8</v>
          </cell>
          <cell r="G118">
            <v>0.8</v>
          </cell>
          <cell r="H118">
            <v>0.8</v>
          </cell>
          <cell r="I118">
            <v>0.8</v>
          </cell>
          <cell r="J118">
            <v>0.8</v>
          </cell>
          <cell r="K118">
            <v>0.8</v>
          </cell>
          <cell r="L118">
            <v>0.8</v>
          </cell>
          <cell r="M118">
            <v>0.8</v>
          </cell>
          <cell r="N118">
            <v>0.8</v>
          </cell>
          <cell r="O118">
            <v>0.8</v>
          </cell>
          <cell r="P118">
            <v>0.8</v>
          </cell>
          <cell r="Q118">
            <v>0.8</v>
          </cell>
          <cell r="R118">
            <v>0.8</v>
          </cell>
          <cell r="S118">
            <v>0.8</v>
          </cell>
          <cell r="T118">
            <v>0.8</v>
          </cell>
          <cell r="U118">
            <v>0.8</v>
          </cell>
          <cell r="V118">
            <v>0.8</v>
          </cell>
          <cell r="W118">
            <v>0.8</v>
          </cell>
          <cell r="X118">
            <v>0.8</v>
          </cell>
          <cell r="Y118">
            <v>0.8</v>
          </cell>
          <cell r="Z118">
            <v>0.8</v>
          </cell>
          <cell r="AA118">
            <v>0.8</v>
          </cell>
          <cell r="AB118">
            <v>0.8</v>
          </cell>
          <cell r="AC118">
            <v>0.8</v>
          </cell>
          <cell r="AD118">
            <v>0.8</v>
          </cell>
          <cell r="AE118">
            <v>0.8</v>
          </cell>
        </row>
        <row r="119">
          <cell r="B119">
            <v>1</v>
          </cell>
          <cell r="C119">
            <v>1</v>
          </cell>
          <cell r="D119">
            <v>1</v>
          </cell>
          <cell r="E119">
            <v>1</v>
          </cell>
          <cell r="F119">
            <v>1</v>
          </cell>
          <cell r="G119">
            <v>1.2000000000000002</v>
          </cell>
          <cell r="H119">
            <v>1</v>
          </cell>
          <cell r="I119">
            <v>1</v>
          </cell>
          <cell r="J119">
            <v>1</v>
          </cell>
          <cell r="K119">
            <v>1.4000000000000001</v>
          </cell>
          <cell r="L119">
            <v>1.4000000000000001</v>
          </cell>
          <cell r="M119">
            <v>1.4000000000000001</v>
          </cell>
          <cell r="N119">
            <v>1.2000000000000002</v>
          </cell>
          <cell r="O119">
            <v>1.2000000000000002</v>
          </cell>
          <cell r="P119">
            <v>0.60000000000000009</v>
          </cell>
          <cell r="Q119">
            <v>1.4000000000000001</v>
          </cell>
          <cell r="R119">
            <v>1</v>
          </cell>
          <cell r="S119">
            <v>1</v>
          </cell>
          <cell r="T119">
            <v>1</v>
          </cell>
          <cell r="U119">
            <v>0.60000000000000009</v>
          </cell>
          <cell r="V119">
            <v>1</v>
          </cell>
          <cell r="W119">
            <v>1</v>
          </cell>
          <cell r="X119">
            <v>1</v>
          </cell>
          <cell r="Y119">
            <v>1</v>
          </cell>
          <cell r="Z119">
            <v>1</v>
          </cell>
          <cell r="AA119">
            <v>1.4000000000000001</v>
          </cell>
          <cell r="AB119">
            <v>1.2000000000000002</v>
          </cell>
          <cell r="AC119">
            <v>1</v>
          </cell>
          <cell r="AD119">
            <v>0.8</v>
          </cell>
          <cell r="AE119">
            <v>0.8</v>
          </cell>
        </row>
        <row r="120">
          <cell r="B120">
            <v>0.53333333333333333</v>
          </cell>
          <cell r="C120">
            <v>0.53333333333333333</v>
          </cell>
          <cell r="D120">
            <v>0.53333333333333333</v>
          </cell>
          <cell r="E120">
            <v>0.53333333333333333</v>
          </cell>
          <cell r="F120">
            <v>0.53333333333333333</v>
          </cell>
          <cell r="G120">
            <v>0.53333333333333333</v>
          </cell>
          <cell r="H120">
            <v>0.53333333333333333</v>
          </cell>
          <cell r="I120">
            <v>0.53333333333333333</v>
          </cell>
          <cell r="J120">
            <v>0.53333333333333333</v>
          </cell>
          <cell r="K120">
            <v>0.53333333333333333</v>
          </cell>
          <cell r="L120">
            <v>0.53333333333333333</v>
          </cell>
          <cell r="M120">
            <v>0.53333333333333333</v>
          </cell>
          <cell r="N120">
            <v>0.53333333333333333</v>
          </cell>
          <cell r="O120">
            <v>0.53333333333333333</v>
          </cell>
          <cell r="P120">
            <v>0.53333333333333333</v>
          </cell>
          <cell r="Q120">
            <v>0.53333333333333333</v>
          </cell>
          <cell r="R120">
            <v>0.53333333333333333</v>
          </cell>
          <cell r="S120">
            <v>0.53333333333333333</v>
          </cell>
          <cell r="T120">
            <v>0.53333333333333333</v>
          </cell>
          <cell r="U120">
            <v>0.53333333333333333</v>
          </cell>
          <cell r="V120">
            <v>0.8</v>
          </cell>
          <cell r="W120">
            <v>0.53333333333333333</v>
          </cell>
          <cell r="X120">
            <v>0.53333333333333333</v>
          </cell>
          <cell r="Y120">
            <v>0.53333333333333333</v>
          </cell>
          <cell r="Z120">
            <v>0.53333333333333333</v>
          </cell>
          <cell r="AA120">
            <v>0.53333333333333333</v>
          </cell>
          <cell r="AB120">
            <v>0.53333333333333333</v>
          </cell>
          <cell r="AC120">
            <v>0.53333333333333333</v>
          </cell>
          <cell r="AD120">
            <v>0.53333333333333333</v>
          </cell>
          <cell r="AE120">
            <v>0.53333333333333333</v>
          </cell>
        </row>
        <row r="138">
          <cell r="B138">
            <v>1.2000000000000002</v>
          </cell>
          <cell r="C138">
            <v>1.2000000000000002</v>
          </cell>
          <cell r="D138">
            <v>1.2000000000000002</v>
          </cell>
          <cell r="E138">
            <v>1.2000000000000002</v>
          </cell>
          <cell r="F138">
            <v>1.2000000000000002</v>
          </cell>
          <cell r="G138">
            <v>1.2000000000000002</v>
          </cell>
          <cell r="H138">
            <v>1.2000000000000002</v>
          </cell>
          <cell r="I138">
            <v>1.2000000000000002</v>
          </cell>
          <cell r="J138">
            <v>1.2000000000000002</v>
          </cell>
          <cell r="K138">
            <v>1.2000000000000002</v>
          </cell>
          <cell r="L138">
            <v>1.2000000000000002</v>
          </cell>
          <cell r="M138">
            <v>1.2000000000000002</v>
          </cell>
          <cell r="N138">
            <v>1.2000000000000002</v>
          </cell>
          <cell r="O138">
            <v>1.2000000000000002</v>
          </cell>
          <cell r="P138">
            <v>1.2000000000000002</v>
          </cell>
          <cell r="Q138">
            <v>1.2000000000000002</v>
          </cell>
          <cell r="R138">
            <v>1.2000000000000002</v>
          </cell>
          <cell r="S138">
            <v>1.2000000000000002</v>
          </cell>
          <cell r="T138">
            <v>1.2000000000000002</v>
          </cell>
          <cell r="U138">
            <v>1.2000000000000002</v>
          </cell>
          <cell r="V138">
            <v>1.2000000000000002</v>
          </cell>
          <cell r="W138">
            <v>1.2000000000000002</v>
          </cell>
          <cell r="X138">
            <v>1.2000000000000002</v>
          </cell>
          <cell r="Y138">
            <v>1.2000000000000002</v>
          </cell>
          <cell r="Z138">
            <v>1.2000000000000002</v>
          </cell>
          <cell r="AA138">
            <v>1.2000000000000002</v>
          </cell>
          <cell r="AB138">
            <v>1.2000000000000002</v>
          </cell>
          <cell r="AC138">
            <v>1.2000000000000002</v>
          </cell>
          <cell r="AD138">
            <v>1.2000000000000002</v>
          </cell>
          <cell r="AE138">
            <v>1.2000000000000002</v>
          </cell>
          <cell r="AM138">
            <v>1350</v>
          </cell>
          <cell r="AN138">
            <v>1350</v>
          </cell>
          <cell r="AO138">
            <v>900</v>
          </cell>
          <cell r="AP138">
            <v>847.50000000000045</v>
          </cell>
          <cell r="AQ138">
            <v>600</v>
          </cell>
          <cell r="AR138">
            <v>599.99999999999989</v>
          </cell>
          <cell r="AS138">
            <v>300</v>
          </cell>
          <cell r="AT138">
            <v>299.99999999999994</v>
          </cell>
        </row>
        <row r="139">
          <cell r="B139">
            <v>0.53333333333333333</v>
          </cell>
          <cell r="C139">
            <v>0.53333333333333333</v>
          </cell>
          <cell r="D139">
            <v>0.53333333333333333</v>
          </cell>
          <cell r="E139">
            <v>0.53333333333333333</v>
          </cell>
          <cell r="F139">
            <v>0.53333333333333333</v>
          </cell>
          <cell r="G139">
            <v>0.53333333333333333</v>
          </cell>
          <cell r="H139">
            <v>0.53333333333333333</v>
          </cell>
          <cell r="I139">
            <v>0.53333333333333333</v>
          </cell>
          <cell r="J139">
            <v>0.53333333333333333</v>
          </cell>
          <cell r="K139">
            <v>0.53333333333333333</v>
          </cell>
          <cell r="L139">
            <v>0.53333333333333333</v>
          </cell>
          <cell r="M139">
            <v>0.53333333333333333</v>
          </cell>
          <cell r="N139">
            <v>0.53333333333333333</v>
          </cell>
          <cell r="O139">
            <v>0.53333333333333333</v>
          </cell>
          <cell r="P139">
            <v>0.53333333333333333</v>
          </cell>
          <cell r="Q139">
            <v>0.53333333333333333</v>
          </cell>
          <cell r="R139">
            <v>0.53333333333333333</v>
          </cell>
          <cell r="S139">
            <v>0.53333333333333333</v>
          </cell>
          <cell r="T139">
            <v>0.53333333333333333</v>
          </cell>
          <cell r="U139">
            <v>0.53333333333333333</v>
          </cell>
          <cell r="V139">
            <v>0.53333333333333333</v>
          </cell>
          <cell r="W139">
            <v>0.53333333333333333</v>
          </cell>
          <cell r="X139">
            <v>0.53333333333333333</v>
          </cell>
          <cell r="Y139">
            <v>0.53333333333333333</v>
          </cell>
          <cell r="Z139">
            <v>0.53333333333333333</v>
          </cell>
          <cell r="AA139">
            <v>0.53333333333333333</v>
          </cell>
          <cell r="AB139">
            <v>0.53333333333333333</v>
          </cell>
          <cell r="AC139">
            <v>0.53333333333333333</v>
          </cell>
          <cell r="AD139">
            <v>0.53333333333333333</v>
          </cell>
          <cell r="AE139">
            <v>0.53333333333333333</v>
          </cell>
        </row>
        <row r="140">
          <cell r="B140">
            <v>0.8</v>
          </cell>
          <cell r="C140">
            <v>0.8</v>
          </cell>
          <cell r="D140">
            <v>0.8</v>
          </cell>
          <cell r="E140">
            <v>0.8</v>
          </cell>
          <cell r="F140">
            <v>0.8</v>
          </cell>
          <cell r="G140">
            <v>0.8</v>
          </cell>
          <cell r="H140">
            <v>0.60000000000000009</v>
          </cell>
          <cell r="I140">
            <v>0.8</v>
          </cell>
          <cell r="J140">
            <v>0.8</v>
          </cell>
          <cell r="K140">
            <v>0.8</v>
          </cell>
          <cell r="L140">
            <v>0.8</v>
          </cell>
          <cell r="M140">
            <v>0.8</v>
          </cell>
          <cell r="N140">
            <v>0.2</v>
          </cell>
          <cell r="O140">
            <v>0.8</v>
          </cell>
          <cell r="P140">
            <v>0.8</v>
          </cell>
          <cell r="Q140">
            <v>0.8</v>
          </cell>
          <cell r="R140">
            <v>0.60000000000000009</v>
          </cell>
          <cell r="S140">
            <v>0.8</v>
          </cell>
          <cell r="T140">
            <v>0.8</v>
          </cell>
          <cell r="U140">
            <v>0.8</v>
          </cell>
          <cell r="V140">
            <v>0.8</v>
          </cell>
          <cell r="W140">
            <v>0.8</v>
          </cell>
          <cell r="X140">
            <v>0.8</v>
          </cell>
          <cell r="Y140">
            <v>0.60000000000000009</v>
          </cell>
          <cell r="Z140">
            <v>0.60000000000000009</v>
          </cell>
          <cell r="AA140">
            <v>0.8</v>
          </cell>
          <cell r="AB140">
            <v>0.8</v>
          </cell>
          <cell r="AC140">
            <v>0.8</v>
          </cell>
          <cell r="AD140">
            <v>0.8</v>
          </cell>
          <cell r="AE140">
            <v>0.8</v>
          </cell>
        </row>
        <row r="141">
          <cell r="B141">
            <v>0.26666666666666666</v>
          </cell>
          <cell r="C141">
            <v>0.26666666666666666</v>
          </cell>
          <cell r="D141">
            <v>0.26666666666666666</v>
          </cell>
          <cell r="E141">
            <v>0.26666666666666666</v>
          </cell>
          <cell r="F141">
            <v>0.26666666666666666</v>
          </cell>
          <cell r="G141">
            <v>0.26666666666666666</v>
          </cell>
          <cell r="H141">
            <v>0.26666666666666666</v>
          </cell>
          <cell r="I141">
            <v>0.26666666666666666</v>
          </cell>
          <cell r="J141">
            <v>0.26666666666666666</v>
          </cell>
          <cell r="K141">
            <v>0.26666666666666666</v>
          </cell>
          <cell r="L141">
            <v>0.26666666666666666</v>
          </cell>
          <cell r="M141">
            <v>0.26666666666666666</v>
          </cell>
          <cell r="N141">
            <v>0.26666666666666666</v>
          </cell>
          <cell r="O141">
            <v>0.26666666666666666</v>
          </cell>
          <cell r="P141">
            <v>0.26666666666666666</v>
          </cell>
          <cell r="Q141">
            <v>0.26666666666666666</v>
          </cell>
          <cell r="R141">
            <v>0.26666666666666666</v>
          </cell>
          <cell r="S141">
            <v>0.26666666666666666</v>
          </cell>
          <cell r="T141">
            <v>0.26666666666666666</v>
          </cell>
          <cell r="U141">
            <v>0.26666666666666666</v>
          </cell>
          <cell r="V141">
            <v>0.26666666666666666</v>
          </cell>
          <cell r="W141">
            <v>0.26666666666666666</v>
          </cell>
          <cell r="X141">
            <v>0.26666666666666666</v>
          </cell>
          <cell r="Y141">
            <v>0.26666666666666666</v>
          </cell>
          <cell r="Z141">
            <v>0.26666666666666666</v>
          </cell>
          <cell r="AA141">
            <v>0.26666666666666666</v>
          </cell>
          <cell r="AB141">
            <v>0.26666666666666666</v>
          </cell>
          <cell r="AC141">
            <v>0.26666666666666666</v>
          </cell>
          <cell r="AD141">
            <v>0.26666666666666666</v>
          </cell>
          <cell r="AE141">
            <v>0.26666666666666666</v>
          </cell>
        </row>
        <row r="145">
          <cell r="B145">
            <v>2.8000000000000003</v>
          </cell>
          <cell r="C145">
            <v>2.8000000000000003</v>
          </cell>
          <cell r="D145">
            <v>2.8000000000000003</v>
          </cell>
          <cell r="E145">
            <v>2.8000000000000003</v>
          </cell>
          <cell r="F145">
            <v>2.4000000000000004</v>
          </cell>
          <cell r="G145">
            <v>2.4000000000000004</v>
          </cell>
          <cell r="H145">
            <v>2.4000000000000004</v>
          </cell>
          <cell r="I145">
            <v>2.8000000000000003</v>
          </cell>
          <cell r="J145">
            <v>2.8000000000000003</v>
          </cell>
          <cell r="K145">
            <v>2.8000000000000003</v>
          </cell>
          <cell r="L145">
            <v>2.4000000000000004</v>
          </cell>
          <cell r="M145">
            <v>2.4000000000000004</v>
          </cell>
          <cell r="N145">
            <v>2.4000000000000004</v>
          </cell>
          <cell r="O145">
            <v>2.4000000000000004</v>
          </cell>
          <cell r="P145">
            <v>2.2000000000000002</v>
          </cell>
          <cell r="Q145">
            <v>2</v>
          </cell>
          <cell r="R145">
            <v>2</v>
          </cell>
          <cell r="S145">
            <v>2.4000000000000004</v>
          </cell>
          <cell r="T145">
            <v>2.4000000000000004</v>
          </cell>
          <cell r="U145">
            <v>2.4000000000000004</v>
          </cell>
          <cell r="V145">
            <v>2.4000000000000004</v>
          </cell>
          <cell r="W145">
            <v>2.4000000000000004</v>
          </cell>
          <cell r="X145">
            <v>2.4000000000000004</v>
          </cell>
          <cell r="Y145">
            <v>2.4000000000000004</v>
          </cell>
          <cell r="Z145">
            <v>2.4000000000000004</v>
          </cell>
          <cell r="AA145">
            <v>2.4000000000000004</v>
          </cell>
          <cell r="AB145">
            <v>2.4000000000000004</v>
          </cell>
          <cell r="AC145">
            <v>2.4000000000000004</v>
          </cell>
          <cell r="AD145">
            <v>2.4000000000000004</v>
          </cell>
          <cell r="AE145">
            <v>2.4000000000000004</v>
          </cell>
          <cell r="AM145">
            <v>2700</v>
          </cell>
          <cell r="AN145">
            <v>2767.5000000000005</v>
          </cell>
          <cell r="AO145">
            <v>1350</v>
          </cell>
          <cell r="AP145">
            <v>1447.5000000000002</v>
          </cell>
          <cell r="AQ145">
            <v>1200</v>
          </cell>
          <cell r="AR145">
            <v>1280</v>
          </cell>
          <cell r="AS145">
            <v>600</v>
          </cell>
          <cell r="AT145">
            <v>800.00000000000045</v>
          </cell>
        </row>
        <row r="146">
          <cell r="B146">
            <v>1.3333333333333333</v>
          </cell>
          <cell r="C146">
            <v>1.3333333333333333</v>
          </cell>
          <cell r="D146">
            <v>1.3333333333333333</v>
          </cell>
          <cell r="E146">
            <v>1.3333333333333333</v>
          </cell>
          <cell r="F146">
            <v>1.0666666666666667</v>
          </cell>
          <cell r="G146">
            <v>1.3333333333333333</v>
          </cell>
          <cell r="H146">
            <v>1.3333333333333333</v>
          </cell>
          <cell r="I146">
            <v>1.3333333333333333</v>
          </cell>
          <cell r="J146">
            <v>1.3333333333333333</v>
          </cell>
          <cell r="K146">
            <v>1.0666666666666667</v>
          </cell>
          <cell r="L146">
            <v>1.0666666666666667</v>
          </cell>
          <cell r="M146">
            <v>1.0666666666666667</v>
          </cell>
          <cell r="N146">
            <v>1.0666666666666667</v>
          </cell>
          <cell r="O146">
            <v>1.0666666666666667</v>
          </cell>
          <cell r="P146">
            <v>1.0666666666666667</v>
          </cell>
          <cell r="Q146">
            <v>1.0666666666666667</v>
          </cell>
          <cell r="R146">
            <v>1.0666666666666667</v>
          </cell>
          <cell r="S146">
            <v>1.0666666666666667</v>
          </cell>
          <cell r="T146">
            <v>1.0666666666666667</v>
          </cell>
          <cell r="U146">
            <v>1.0666666666666667</v>
          </cell>
          <cell r="V146">
            <v>1.0666666666666667</v>
          </cell>
          <cell r="W146">
            <v>1.0666666666666667</v>
          </cell>
          <cell r="X146">
            <v>1.0666666666666667</v>
          </cell>
          <cell r="Y146">
            <v>1.0666666666666667</v>
          </cell>
          <cell r="Z146">
            <v>1.0666666666666667</v>
          </cell>
          <cell r="AA146">
            <v>1.0666666666666667</v>
          </cell>
          <cell r="AB146">
            <v>1.0666666666666667</v>
          </cell>
          <cell r="AC146">
            <v>1.0666666666666667</v>
          </cell>
          <cell r="AD146">
            <v>1.0666666666666667</v>
          </cell>
          <cell r="AE146">
            <v>1.0666666666666667</v>
          </cell>
        </row>
        <row r="147">
          <cell r="B147">
            <v>1.6</v>
          </cell>
          <cell r="C147">
            <v>1.2000000000000002</v>
          </cell>
          <cell r="D147">
            <v>1.4000000000000001</v>
          </cell>
          <cell r="E147">
            <v>1.6</v>
          </cell>
          <cell r="F147">
            <v>1.6</v>
          </cell>
          <cell r="G147">
            <v>1.4000000000000001</v>
          </cell>
          <cell r="H147">
            <v>1.2000000000000002</v>
          </cell>
          <cell r="I147">
            <v>1.6</v>
          </cell>
          <cell r="J147">
            <v>1.2000000000000002</v>
          </cell>
          <cell r="K147">
            <v>1</v>
          </cell>
          <cell r="L147">
            <v>1</v>
          </cell>
          <cell r="M147">
            <v>1.2000000000000002</v>
          </cell>
          <cell r="N147">
            <v>0.8</v>
          </cell>
          <cell r="O147">
            <v>1.2000000000000002</v>
          </cell>
          <cell r="P147">
            <v>1.2000000000000002</v>
          </cell>
          <cell r="Q147">
            <v>1.6</v>
          </cell>
          <cell r="R147">
            <v>1.2000000000000002</v>
          </cell>
          <cell r="S147">
            <v>1.6</v>
          </cell>
          <cell r="T147">
            <v>1.6</v>
          </cell>
          <cell r="U147">
            <v>1.2000000000000002</v>
          </cell>
          <cell r="V147">
            <v>1.2000000000000002</v>
          </cell>
          <cell r="W147">
            <v>1.2000000000000002</v>
          </cell>
          <cell r="X147">
            <v>1.2000000000000002</v>
          </cell>
          <cell r="Y147">
            <v>1.2000000000000002</v>
          </cell>
          <cell r="Z147">
            <v>1.2000000000000002</v>
          </cell>
          <cell r="AA147">
            <v>1.4000000000000001</v>
          </cell>
          <cell r="AB147">
            <v>1.2000000000000002</v>
          </cell>
          <cell r="AC147">
            <v>1.2000000000000002</v>
          </cell>
          <cell r="AD147">
            <v>1.2000000000000002</v>
          </cell>
          <cell r="AE147">
            <v>1.2000000000000002</v>
          </cell>
        </row>
        <row r="148">
          <cell r="B148">
            <v>0.8</v>
          </cell>
          <cell r="C148">
            <v>0.8</v>
          </cell>
          <cell r="D148">
            <v>0.8</v>
          </cell>
          <cell r="E148">
            <v>0.8</v>
          </cell>
          <cell r="F148">
            <v>1.0666666666666667</v>
          </cell>
          <cell r="G148">
            <v>0.8</v>
          </cell>
          <cell r="H148">
            <v>0.8</v>
          </cell>
          <cell r="I148">
            <v>0.8</v>
          </cell>
          <cell r="J148">
            <v>0.8</v>
          </cell>
          <cell r="K148">
            <v>0.53333333333333333</v>
          </cell>
          <cell r="L148">
            <v>0.53333333333333333</v>
          </cell>
          <cell r="M148">
            <v>0.53333333333333333</v>
          </cell>
          <cell r="N148">
            <v>0.53333333333333333</v>
          </cell>
          <cell r="O148">
            <v>0.53333333333333333</v>
          </cell>
          <cell r="P148">
            <v>0.8</v>
          </cell>
          <cell r="Q148">
            <v>0.8</v>
          </cell>
          <cell r="R148">
            <v>0.8</v>
          </cell>
          <cell r="S148">
            <v>0.8</v>
          </cell>
          <cell r="T148">
            <v>0.8</v>
          </cell>
          <cell r="U148">
            <v>0.53333333333333333</v>
          </cell>
          <cell r="V148">
            <v>0.53333333333333333</v>
          </cell>
          <cell r="W148">
            <v>0.8</v>
          </cell>
          <cell r="X148">
            <v>0.8</v>
          </cell>
          <cell r="Y148">
            <v>0.53333333333333333</v>
          </cell>
          <cell r="Z148">
            <v>0.53333333333333333</v>
          </cell>
          <cell r="AA148">
            <v>0.53333333333333333</v>
          </cell>
          <cell r="AB148">
            <v>0.8</v>
          </cell>
          <cell r="AC148">
            <v>0.8</v>
          </cell>
          <cell r="AD148">
            <v>0.8</v>
          </cell>
          <cell r="AE148">
            <v>0.53333333333333333</v>
          </cell>
        </row>
        <row r="152">
          <cell r="B152">
            <v>1.6</v>
          </cell>
          <cell r="C152">
            <v>1.6</v>
          </cell>
          <cell r="D152">
            <v>1.6</v>
          </cell>
          <cell r="E152">
            <v>1.8</v>
          </cell>
          <cell r="F152">
            <v>1.6</v>
          </cell>
          <cell r="G152">
            <v>1.2000000000000002</v>
          </cell>
          <cell r="H152">
            <v>1.6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1.6</v>
          </cell>
          <cell r="N152">
            <v>1.6</v>
          </cell>
          <cell r="O152">
            <v>1.6</v>
          </cell>
          <cell r="P152">
            <v>2</v>
          </cell>
          <cell r="Q152">
            <v>2</v>
          </cell>
          <cell r="R152">
            <v>2</v>
          </cell>
          <cell r="S152">
            <v>1.6</v>
          </cell>
          <cell r="T152">
            <v>1.6</v>
          </cell>
          <cell r="U152">
            <v>1.6</v>
          </cell>
          <cell r="V152">
            <v>1.6</v>
          </cell>
          <cell r="W152">
            <v>2</v>
          </cell>
          <cell r="X152">
            <v>1.8</v>
          </cell>
          <cell r="Y152">
            <v>1.6</v>
          </cell>
          <cell r="Z152">
            <v>1.6</v>
          </cell>
          <cell r="AA152">
            <v>1.6</v>
          </cell>
          <cell r="AB152">
            <v>1.8</v>
          </cell>
          <cell r="AC152">
            <v>1.6</v>
          </cell>
          <cell r="AD152">
            <v>2</v>
          </cell>
          <cell r="AE152">
            <v>2.2000000000000002</v>
          </cell>
          <cell r="AM152">
            <v>1800</v>
          </cell>
          <cell r="AN152">
            <v>1965.0000000000005</v>
          </cell>
          <cell r="AO152">
            <v>1800</v>
          </cell>
          <cell r="AP152">
            <v>1875.0000000000002</v>
          </cell>
          <cell r="AQ152">
            <v>900</v>
          </cell>
          <cell r="AR152">
            <v>990.00000000000034</v>
          </cell>
          <cell r="AS152">
            <v>900</v>
          </cell>
          <cell r="AT152">
            <v>1100.0000000000002</v>
          </cell>
        </row>
        <row r="153">
          <cell r="B153">
            <v>0.8</v>
          </cell>
          <cell r="C153">
            <v>0.8</v>
          </cell>
          <cell r="D153">
            <v>0.8</v>
          </cell>
          <cell r="E153">
            <v>0.8</v>
          </cell>
          <cell r="F153">
            <v>0.8</v>
          </cell>
          <cell r="G153">
            <v>0.8</v>
          </cell>
          <cell r="H153">
            <v>0.8</v>
          </cell>
          <cell r="I153">
            <v>1.3333333333333333</v>
          </cell>
          <cell r="J153">
            <v>1.0666666666666667</v>
          </cell>
          <cell r="K153">
            <v>0.8</v>
          </cell>
          <cell r="L153">
            <v>1.6</v>
          </cell>
          <cell r="M153">
            <v>1.0666666666666667</v>
          </cell>
          <cell r="N153">
            <v>1.0666666666666667</v>
          </cell>
          <cell r="O153">
            <v>1.0666666666666667</v>
          </cell>
          <cell r="P153">
            <v>0.8</v>
          </cell>
          <cell r="Q153">
            <v>0.8</v>
          </cell>
          <cell r="R153">
            <v>0.8</v>
          </cell>
          <cell r="S153">
            <v>0.8</v>
          </cell>
          <cell r="T153">
            <v>0.8</v>
          </cell>
          <cell r="U153">
            <v>0.8</v>
          </cell>
          <cell r="V153">
            <v>0.8</v>
          </cell>
          <cell r="W153">
            <v>0.8</v>
          </cell>
          <cell r="X153">
            <v>0.8</v>
          </cell>
          <cell r="Y153">
            <v>0.8</v>
          </cell>
          <cell r="Z153">
            <v>0.8</v>
          </cell>
          <cell r="AA153">
            <v>0.8</v>
          </cell>
          <cell r="AB153">
            <v>0.8</v>
          </cell>
          <cell r="AC153">
            <v>0.8</v>
          </cell>
          <cell r="AD153">
            <v>0.8</v>
          </cell>
          <cell r="AE153">
            <v>0.8</v>
          </cell>
        </row>
        <row r="154">
          <cell r="B154">
            <v>1.4000000000000001</v>
          </cell>
          <cell r="C154">
            <v>1.6</v>
          </cell>
          <cell r="D154">
            <v>1.6</v>
          </cell>
          <cell r="E154">
            <v>1.2000000000000002</v>
          </cell>
          <cell r="F154">
            <v>2</v>
          </cell>
          <cell r="G154">
            <v>2</v>
          </cell>
          <cell r="H154">
            <v>2</v>
          </cell>
          <cell r="I154">
            <v>1.6</v>
          </cell>
          <cell r="J154">
            <v>2</v>
          </cell>
          <cell r="K154">
            <v>1.6</v>
          </cell>
          <cell r="L154">
            <v>2</v>
          </cell>
          <cell r="M154">
            <v>2</v>
          </cell>
          <cell r="N154">
            <v>2</v>
          </cell>
          <cell r="O154">
            <v>1.8</v>
          </cell>
          <cell r="P154">
            <v>1.6</v>
          </cell>
          <cell r="Q154">
            <v>1.6</v>
          </cell>
          <cell r="R154">
            <v>2</v>
          </cell>
          <cell r="S154">
            <v>2</v>
          </cell>
          <cell r="T154">
            <v>1.6</v>
          </cell>
          <cell r="U154">
            <v>1.4000000000000001</v>
          </cell>
          <cell r="V154">
            <v>2</v>
          </cell>
          <cell r="W154">
            <v>1.4000000000000001</v>
          </cell>
          <cell r="X154">
            <v>0.8</v>
          </cell>
          <cell r="Y154">
            <v>1.6</v>
          </cell>
          <cell r="Z154">
            <v>1.2000000000000002</v>
          </cell>
          <cell r="AA154">
            <v>1.6</v>
          </cell>
          <cell r="AB154">
            <v>1.6</v>
          </cell>
          <cell r="AC154">
            <v>1.6</v>
          </cell>
          <cell r="AD154">
            <v>1.6</v>
          </cell>
          <cell r="AE154">
            <v>1.6</v>
          </cell>
        </row>
        <row r="155">
          <cell r="B155">
            <v>1.0666666666666667</v>
          </cell>
          <cell r="C155">
            <v>1.0666666666666667</v>
          </cell>
          <cell r="D155">
            <v>1.0666666666666667</v>
          </cell>
          <cell r="E155">
            <v>1.0666666666666667</v>
          </cell>
          <cell r="F155">
            <v>1.0666666666666667</v>
          </cell>
          <cell r="G155">
            <v>1.0666666666666667</v>
          </cell>
          <cell r="H155">
            <v>1.0666666666666667</v>
          </cell>
          <cell r="I155">
            <v>1.0666666666666667</v>
          </cell>
          <cell r="J155">
            <v>1.3333333333333333</v>
          </cell>
          <cell r="K155">
            <v>1.0666666666666667</v>
          </cell>
          <cell r="L155">
            <v>1.0666666666666667</v>
          </cell>
          <cell r="M155">
            <v>1.0666666666666667</v>
          </cell>
          <cell r="N155">
            <v>1.0666666666666667</v>
          </cell>
          <cell r="O155">
            <v>1.0666666666666667</v>
          </cell>
          <cell r="P155">
            <v>1.0666666666666667</v>
          </cell>
          <cell r="Q155">
            <v>1.3333333333333333</v>
          </cell>
          <cell r="R155">
            <v>1.0666666666666667</v>
          </cell>
          <cell r="S155">
            <v>1.0666666666666667</v>
          </cell>
          <cell r="T155">
            <v>0.8</v>
          </cell>
          <cell r="U155">
            <v>1.0666666666666667</v>
          </cell>
          <cell r="V155">
            <v>0.8</v>
          </cell>
          <cell r="W155">
            <v>0.8</v>
          </cell>
          <cell r="X155">
            <v>0.8</v>
          </cell>
          <cell r="Y155">
            <v>0.8</v>
          </cell>
          <cell r="Z155">
            <v>0.8</v>
          </cell>
          <cell r="AA155">
            <v>0.8</v>
          </cell>
          <cell r="AB155">
            <v>0.8</v>
          </cell>
          <cell r="AC155">
            <v>0.8</v>
          </cell>
          <cell r="AD155">
            <v>0.53333333333333333</v>
          </cell>
          <cell r="AE155">
            <v>0.8</v>
          </cell>
        </row>
        <row r="161">
          <cell r="AI161">
            <v>1800</v>
          </cell>
          <cell r="AN161">
            <v>1777.5000000000007</v>
          </cell>
          <cell r="AP161">
            <v>1680.0000000000007</v>
          </cell>
          <cell r="AQ161">
            <v>900</v>
          </cell>
          <cell r="AR161">
            <v>900.00000000000045</v>
          </cell>
          <cell r="AS161">
            <v>900</v>
          </cell>
          <cell r="AT161">
            <v>930.00000000000034</v>
          </cell>
        </row>
        <row r="163">
          <cell r="AI163">
            <v>1800</v>
          </cell>
        </row>
        <row r="175">
          <cell r="AM175">
            <v>900</v>
          </cell>
          <cell r="AN175">
            <v>1372.5</v>
          </cell>
          <cell r="AO175">
            <v>900</v>
          </cell>
          <cell r="AP175">
            <v>900.00000000000045</v>
          </cell>
          <cell r="AQ175">
            <v>600</v>
          </cell>
          <cell r="AR175">
            <v>890.00000000000045</v>
          </cell>
          <cell r="AS175">
            <v>300</v>
          </cell>
          <cell r="AT175">
            <v>610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8F74-C4BD-4CE6-BBA2-0E37895C349E}">
  <sheetPr>
    <tabColor rgb="FF00B050"/>
  </sheetPr>
  <dimension ref="A1:AJ33"/>
  <sheetViews>
    <sheetView showGridLines="0" tabSelected="1" zoomScale="90" zoomScaleNormal="9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C14" sqref="C14:J30"/>
    </sheetView>
  </sheetViews>
  <sheetFormatPr defaultColWidth="9.109375" defaultRowHeight="14.4" x14ac:dyDescent="0.3"/>
  <cols>
    <col min="2" max="2" width="21.33203125" bestFit="1" customWidth="1"/>
    <col min="3" max="10" width="12.109375" customWidth="1"/>
    <col min="11" max="12" width="12.109375" hidden="1" customWidth="1"/>
    <col min="13" max="14" width="12.109375" customWidth="1"/>
    <col min="15" max="15" width="3.6640625" customWidth="1"/>
    <col min="16" max="17" width="11.6640625" style="43" customWidth="1"/>
    <col min="18" max="18" width="11.6640625" style="43" hidden="1" customWidth="1"/>
    <col min="19" max="20" width="11.6640625" style="43" customWidth="1"/>
    <col min="21" max="21" width="11.6640625" style="43" hidden="1" customWidth="1"/>
    <col min="22" max="22" width="3.6640625" hidden="1" customWidth="1"/>
    <col min="23" max="23" width="10.109375" hidden="1" customWidth="1"/>
    <col min="24" max="24" width="3.6640625" customWidth="1"/>
    <col min="25" max="26" width="9.88671875" customWidth="1"/>
    <col min="27" max="27" width="3.6640625" customWidth="1"/>
    <col min="28" max="30" width="9.88671875" customWidth="1"/>
    <col min="31" max="31" width="3.6640625" customWidth="1"/>
    <col min="32" max="36" width="11.44140625" customWidth="1"/>
  </cols>
  <sheetData>
    <row r="1" spans="1:36" ht="22.5" customHeight="1" x14ac:dyDescent="0.3">
      <c r="A1" s="1" t="s">
        <v>0</v>
      </c>
      <c r="B1" s="2"/>
      <c r="C1" s="3" t="s">
        <v>1</v>
      </c>
      <c r="D1" s="3"/>
      <c r="E1" s="3"/>
      <c r="F1" s="3"/>
      <c r="G1" s="3" t="s">
        <v>2</v>
      </c>
      <c r="H1" s="3"/>
      <c r="I1" s="3"/>
      <c r="J1" s="3"/>
      <c r="K1" s="3" t="s">
        <v>3</v>
      </c>
      <c r="L1" s="3"/>
      <c r="M1" s="3"/>
      <c r="N1" s="3"/>
      <c r="O1" s="4"/>
      <c r="P1" s="5" t="s">
        <v>1</v>
      </c>
      <c r="Q1" s="6"/>
      <c r="R1" s="7"/>
      <c r="S1" s="5" t="s">
        <v>2</v>
      </c>
      <c r="T1" s="6"/>
      <c r="U1" s="7"/>
      <c r="W1" s="8" t="s">
        <v>4</v>
      </c>
      <c r="Y1" s="9" t="s">
        <v>5</v>
      </c>
      <c r="Z1" s="10"/>
      <c r="AB1" s="5" t="s">
        <v>6</v>
      </c>
      <c r="AC1" s="6"/>
      <c r="AD1" s="7"/>
      <c r="AF1" s="5" t="s">
        <v>7</v>
      </c>
      <c r="AG1" s="6"/>
      <c r="AH1" s="6"/>
      <c r="AI1" s="6"/>
      <c r="AJ1" s="7"/>
    </row>
    <row r="2" spans="1:36" ht="39.75" customHeight="1" thickBot="1" x14ac:dyDescent="0.35">
      <c r="A2" s="1"/>
      <c r="B2" s="2"/>
      <c r="C2" s="11" t="s">
        <v>8</v>
      </c>
      <c r="D2" s="11"/>
      <c r="E2" s="11" t="s">
        <v>9</v>
      </c>
      <c r="F2" s="11"/>
      <c r="G2" s="11" t="s">
        <v>8</v>
      </c>
      <c r="H2" s="11"/>
      <c r="I2" s="11" t="s">
        <v>9</v>
      </c>
      <c r="J2" s="11"/>
      <c r="K2" s="11" t="s">
        <v>10</v>
      </c>
      <c r="L2" s="11"/>
      <c r="M2" s="11" t="s">
        <v>11</v>
      </c>
      <c r="N2" s="11"/>
      <c r="O2" s="12"/>
      <c r="P2" s="13" t="s">
        <v>12</v>
      </c>
      <c r="Q2" s="11" t="s">
        <v>13</v>
      </c>
      <c r="R2" s="11" t="s">
        <v>14</v>
      </c>
      <c r="S2" s="11" t="s">
        <v>12</v>
      </c>
      <c r="T2" s="11" t="s">
        <v>13</v>
      </c>
      <c r="U2" s="11" t="s">
        <v>14</v>
      </c>
      <c r="W2" s="14"/>
      <c r="Y2" s="11" t="s">
        <v>15</v>
      </c>
      <c r="Z2" s="11" t="s">
        <v>16</v>
      </c>
      <c r="AB2" s="11" t="s">
        <v>17</v>
      </c>
      <c r="AC2" s="11" t="s">
        <v>13</v>
      </c>
      <c r="AD2" s="11" t="s">
        <v>14</v>
      </c>
      <c r="AF2" s="15" t="s">
        <v>18</v>
      </c>
      <c r="AG2" s="16" t="s">
        <v>19</v>
      </c>
      <c r="AH2" s="16" t="s">
        <v>20</v>
      </c>
      <c r="AI2" s="16" t="s">
        <v>3</v>
      </c>
      <c r="AJ2" s="16" t="s">
        <v>21</v>
      </c>
    </row>
    <row r="3" spans="1:36" ht="42" thickBot="1" x14ac:dyDescent="0.35">
      <c r="A3" s="17">
        <v>45231</v>
      </c>
      <c r="B3" s="18"/>
      <c r="C3" s="19" t="s">
        <v>22</v>
      </c>
      <c r="D3" s="20" t="s">
        <v>23</v>
      </c>
      <c r="E3" s="21" t="s">
        <v>22</v>
      </c>
      <c r="F3" s="20" t="s">
        <v>23</v>
      </c>
      <c r="G3" s="21" t="s">
        <v>22</v>
      </c>
      <c r="H3" s="20" t="s">
        <v>23</v>
      </c>
      <c r="I3" s="21" t="s">
        <v>22</v>
      </c>
      <c r="J3" s="20" t="s">
        <v>23</v>
      </c>
      <c r="K3" s="21" t="s">
        <v>22</v>
      </c>
      <c r="L3" s="20" t="s">
        <v>23</v>
      </c>
      <c r="M3" s="21" t="s">
        <v>22</v>
      </c>
      <c r="N3" s="20" t="s">
        <v>23</v>
      </c>
      <c r="O3" s="22"/>
      <c r="P3" s="23"/>
      <c r="Q3" s="13"/>
      <c r="R3" s="13"/>
      <c r="S3" s="13"/>
      <c r="T3" s="13"/>
      <c r="U3" s="13"/>
      <c r="W3" s="24"/>
      <c r="Y3" s="13"/>
      <c r="Z3" s="13"/>
      <c r="AB3" s="13"/>
      <c r="AC3" s="13"/>
      <c r="AD3" s="13"/>
      <c r="AF3" s="15"/>
      <c r="AG3" s="25"/>
      <c r="AH3" s="25"/>
      <c r="AI3" s="25"/>
      <c r="AJ3" s="25"/>
    </row>
    <row r="4" spans="1:36" ht="15" customHeight="1" x14ac:dyDescent="0.3">
      <c r="A4" s="26" t="s">
        <v>24</v>
      </c>
      <c r="B4" s="27" t="s">
        <v>25</v>
      </c>
      <c r="C4" s="28">
        <f>[1]CGH!AM5</f>
        <v>2700</v>
      </c>
      <c r="D4" s="29">
        <f>[1]CGH!AN5</f>
        <v>2617.5</v>
      </c>
      <c r="E4" s="28">
        <f>[1]CGH!AO5</f>
        <v>1350</v>
      </c>
      <c r="F4" s="29">
        <f>[1]CGH!AP5</f>
        <v>1305.0000000000002</v>
      </c>
      <c r="G4" s="28">
        <f>[1]CGH!AQ5</f>
        <v>1800</v>
      </c>
      <c r="H4" s="29">
        <f>[1]CGH!AR5</f>
        <v>1790.0000000000009</v>
      </c>
      <c r="I4" s="28">
        <f>[1]CGH!AS5</f>
        <v>900</v>
      </c>
      <c r="J4" s="29">
        <f>[1]CGH!AT5</f>
        <v>890.00000000000045</v>
      </c>
      <c r="K4" s="28">
        <f>[1]CGH!AU5</f>
        <v>0</v>
      </c>
      <c r="L4" s="29">
        <f>[1]CGH!AV5</f>
        <v>0</v>
      </c>
      <c r="M4" s="28">
        <f>[1]CGH!AW5</f>
        <v>0</v>
      </c>
      <c r="N4" s="29">
        <f>[1]CGH!AX5</f>
        <v>0</v>
      </c>
      <c r="O4" s="30"/>
      <c r="P4" s="31">
        <f t="shared" ref="P4:P12" si="0">D4/C4</f>
        <v>0.96944444444444444</v>
      </c>
      <c r="Q4" s="31">
        <f t="shared" ref="Q4:Q12" si="1">F4/E4</f>
        <v>0.96666666666666679</v>
      </c>
      <c r="R4" s="32"/>
      <c r="S4" s="31">
        <f t="shared" ref="S4:S12" si="2">H4/G4</f>
        <v>0.99444444444444491</v>
      </c>
      <c r="T4" s="31">
        <f>J4/I4</f>
        <v>0.98888888888888937</v>
      </c>
      <c r="U4" s="32"/>
      <c r="W4" s="33"/>
      <c r="Y4" s="31">
        <f t="shared" ref="Y4:Y12" si="3">SUM(P4:Q4)/2</f>
        <v>0.96805555555555567</v>
      </c>
      <c r="Z4" s="31">
        <f>SUM(S4:T4)/2</f>
        <v>0.99166666666666714</v>
      </c>
      <c r="AB4" s="31">
        <f t="shared" ref="AB4:AC12" si="4">(P4+S4)/2</f>
        <v>0.98194444444444473</v>
      </c>
      <c r="AC4" s="31">
        <f t="shared" si="4"/>
        <v>0.97777777777777808</v>
      </c>
      <c r="AD4" s="32"/>
      <c r="AF4" s="34">
        <v>682</v>
      </c>
      <c r="AG4" s="35">
        <f>(D4+H4)/AF4</f>
        <v>6.4626099706744879</v>
      </c>
      <c r="AH4" s="35">
        <f t="shared" ref="AH4:AH10" si="5">(F4+J4)/AF4</f>
        <v>3.2184750733137841</v>
      </c>
      <c r="AI4" s="36"/>
      <c r="AJ4" s="35">
        <f>(D4+F4+H4+J4)/AF4</f>
        <v>9.6810850439882721</v>
      </c>
    </row>
    <row r="5" spans="1:36" ht="15" customHeight="1" x14ac:dyDescent="0.3">
      <c r="A5" s="26"/>
      <c r="B5" s="37" t="s">
        <v>26</v>
      </c>
      <c r="C5" s="28">
        <f>[1]CGH!AM12</f>
        <v>1515</v>
      </c>
      <c r="D5" s="29">
        <f>[1]CGH!AN12</f>
        <v>1500.0000000000002</v>
      </c>
      <c r="E5" s="28">
        <f>[1]CGH!AO12</f>
        <v>900</v>
      </c>
      <c r="F5" s="29">
        <f>[1]CGH!AP12</f>
        <v>915.00000000000034</v>
      </c>
      <c r="G5" s="28">
        <f>[1]CGH!AQ12</f>
        <v>600</v>
      </c>
      <c r="H5" s="29">
        <f>[1]CGH!AR12</f>
        <v>599.99999999999989</v>
      </c>
      <c r="I5" s="28">
        <f>[1]CGH!AS12</f>
        <v>600</v>
      </c>
      <c r="J5" s="29">
        <f>[1]CGH!AT12</f>
        <v>599.99999999999989</v>
      </c>
      <c r="K5" s="28">
        <f>[1]CGH!AU12</f>
        <v>0</v>
      </c>
      <c r="L5" s="29">
        <f>[1]CGH!AV12</f>
        <v>0</v>
      </c>
      <c r="M5" s="28">
        <f>[1]CGH!AW12</f>
        <v>0</v>
      </c>
      <c r="N5" s="29">
        <f>[1]CGH!AX12</f>
        <v>0</v>
      </c>
      <c r="O5" s="30"/>
      <c r="P5" s="31">
        <f t="shared" si="0"/>
        <v>0.9900990099009902</v>
      </c>
      <c r="Q5" s="31">
        <f t="shared" si="1"/>
        <v>1.0166666666666671</v>
      </c>
      <c r="R5" s="32"/>
      <c r="S5" s="31">
        <f t="shared" si="2"/>
        <v>0.99999999999999978</v>
      </c>
      <c r="T5" s="31">
        <f>J5/I5</f>
        <v>0.99999999999999978</v>
      </c>
      <c r="U5" s="32"/>
      <c r="W5" s="33"/>
      <c r="Y5" s="31">
        <f t="shared" si="3"/>
        <v>1.0033828382838286</v>
      </c>
      <c r="Z5" s="31">
        <f t="shared" ref="Z5:Z12" si="6">SUM(S5:T5)/2</f>
        <v>0.99999999999999978</v>
      </c>
      <c r="AB5" s="31">
        <f t="shared" si="4"/>
        <v>0.99504950495049505</v>
      </c>
      <c r="AC5" s="31">
        <f t="shared" si="4"/>
        <v>1.0083333333333333</v>
      </c>
      <c r="AD5" s="32"/>
      <c r="AF5" s="34">
        <v>419</v>
      </c>
      <c r="AG5" s="35">
        <f t="shared" ref="AG5:AG10" si="7">(D5+H5)/AF5</f>
        <v>5.0119331742243434</v>
      </c>
      <c r="AH5" s="35">
        <f t="shared" si="5"/>
        <v>3.6157517899761342</v>
      </c>
      <c r="AI5" s="36"/>
      <c r="AJ5" s="35">
        <f t="shared" ref="AJ5:AJ10" si="8">(D5+F5+H5+J5)/AF5</f>
        <v>8.627684964200478</v>
      </c>
    </row>
    <row r="6" spans="1:36" ht="15" customHeight="1" x14ac:dyDescent="0.3">
      <c r="A6" s="26"/>
      <c r="B6" s="37" t="s">
        <v>27</v>
      </c>
      <c r="C6" s="38">
        <f>[1]CGH!AM26</f>
        <v>2130</v>
      </c>
      <c r="D6" s="29">
        <f>[1]CGH!AN26</f>
        <v>2249.9999999999995</v>
      </c>
      <c r="E6" s="38">
        <f>[1]CGH!AO26</f>
        <v>900</v>
      </c>
      <c r="F6" s="29">
        <f>[1]CGH!AP26</f>
        <v>937.50000000000023</v>
      </c>
      <c r="G6" s="38">
        <f>[1]CGH!AQ26</f>
        <v>1120</v>
      </c>
      <c r="H6" s="29">
        <f>[1]CGH!AR26</f>
        <v>1110</v>
      </c>
      <c r="I6" s="38">
        <f>[1]CGH!AS26</f>
        <v>600</v>
      </c>
      <c r="J6" s="29">
        <f>[1]CGH!AT26</f>
        <v>490</v>
      </c>
      <c r="K6" s="28">
        <f>[1]CGH!AU26</f>
        <v>0</v>
      </c>
      <c r="L6" s="29">
        <f>[1]CGH!AV26</f>
        <v>0</v>
      </c>
      <c r="M6" s="28">
        <f>[1]CGH!AW26</f>
        <v>0</v>
      </c>
      <c r="N6" s="29">
        <f>[1]CGH!AX26</f>
        <v>0</v>
      </c>
      <c r="O6" s="30"/>
      <c r="P6" s="31">
        <f>D6/C6</f>
        <v>1.0563380281690138</v>
      </c>
      <c r="Q6" s="31">
        <f t="shared" si="1"/>
        <v>1.041666666666667</v>
      </c>
      <c r="R6" s="32"/>
      <c r="S6" s="31">
        <f t="shared" si="2"/>
        <v>0.9910714285714286</v>
      </c>
      <c r="T6" s="31">
        <f>J6/I6</f>
        <v>0.81666666666666665</v>
      </c>
      <c r="U6" s="32"/>
      <c r="W6" s="33"/>
      <c r="Y6" s="31">
        <f t="shared" si="3"/>
        <v>1.0490023474178405</v>
      </c>
      <c r="Z6" s="31">
        <f t="shared" si="6"/>
        <v>0.90386904761904763</v>
      </c>
      <c r="AB6" s="31">
        <f t="shared" si="4"/>
        <v>1.0237047283702212</v>
      </c>
      <c r="AC6" s="31">
        <f t="shared" si="4"/>
        <v>0.92916666666666681</v>
      </c>
      <c r="AD6" s="32"/>
      <c r="AF6" s="34">
        <v>518</v>
      </c>
      <c r="AG6" s="35">
        <f t="shared" si="7"/>
        <v>6.486486486486486</v>
      </c>
      <c r="AH6" s="35">
        <f t="shared" si="5"/>
        <v>2.7557915057915063</v>
      </c>
      <c r="AI6" s="36"/>
      <c r="AJ6" s="35">
        <f t="shared" si="8"/>
        <v>9.2422779922779927</v>
      </c>
    </row>
    <row r="7" spans="1:36" ht="15" customHeight="1" x14ac:dyDescent="0.3">
      <c r="A7" s="26"/>
      <c r="B7" s="37" t="s">
        <v>28</v>
      </c>
      <c r="C7" s="28">
        <f>[1]CGH!AM33</f>
        <v>2700</v>
      </c>
      <c r="D7" s="29">
        <f>[1]CGH!AN33</f>
        <v>2482.5000000000005</v>
      </c>
      <c r="E7" s="28">
        <f>[1]CGH!AO33</f>
        <v>450</v>
      </c>
      <c r="F7" s="29">
        <f>[1]CGH!AP33</f>
        <v>487.50000000000023</v>
      </c>
      <c r="G7" s="28">
        <f>[1]CGH!AQ33</f>
        <v>1200</v>
      </c>
      <c r="H7" s="29">
        <f>[1]CGH!AR33</f>
        <v>1199.9999999999998</v>
      </c>
      <c r="I7" s="38">
        <f>[1]CGH!AS33</f>
        <v>300</v>
      </c>
      <c r="J7" s="29">
        <f>[1]CGH!AT33</f>
        <v>299.99999999999994</v>
      </c>
      <c r="K7" s="28">
        <f>[1]CGH!AU33</f>
        <v>0</v>
      </c>
      <c r="L7" s="29">
        <f>[1]CGH!AV33</f>
        <v>0</v>
      </c>
      <c r="M7" s="28">
        <v>0</v>
      </c>
      <c r="N7" s="29">
        <f>[1]CGH!AX33</f>
        <v>0</v>
      </c>
      <c r="O7" s="30"/>
      <c r="P7" s="31">
        <f t="shared" si="0"/>
        <v>0.91944444444444462</v>
      </c>
      <c r="Q7" s="31">
        <f t="shared" si="1"/>
        <v>1.0833333333333339</v>
      </c>
      <c r="R7" s="32"/>
      <c r="S7" s="31">
        <f t="shared" si="2"/>
        <v>0.99999999999999978</v>
      </c>
      <c r="T7" s="31">
        <f>J7/I7</f>
        <v>0.99999999999999978</v>
      </c>
      <c r="U7" s="39"/>
      <c r="W7" s="33"/>
      <c r="Y7" s="31">
        <f t="shared" si="3"/>
        <v>1.0013888888888893</v>
      </c>
      <c r="Z7" s="31">
        <f>SUM(S7:T7)/2</f>
        <v>0.99999999999999978</v>
      </c>
      <c r="AB7" s="31">
        <f t="shared" si="4"/>
        <v>0.95972222222222214</v>
      </c>
      <c r="AC7" s="31">
        <f>Q7</f>
        <v>1.0833333333333339</v>
      </c>
      <c r="AD7" s="32"/>
      <c r="AF7" s="34">
        <v>592</v>
      </c>
      <c r="AG7" s="35">
        <f t="shared" si="7"/>
        <v>6.2204391891891895</v>
      </c>
      <c r="AH7" s="35">
        <f t="shared" si="5"/>
        <v>1.3302364864864868</v>
      </c>
      <c r="AI7" s="36"/>
      <c r="AJ7" s="35">
        <f t="shared" si="8"/>
        <v>7.5506756756756772</v>
      </c>
    </row>
    <row r="8" spans="1:36" ht="15" customHeight="1" x14ac:dyDescent="0.3">
      <c r="A8" s="26"/>
      <c r="B8" s="37" t="s">
        <v>29</v>
      </c>
      <c r="C8" s="28">
        <f>[1]CGH!AM61</f>
        <v>1800</v>
      </c>
      <c r="D8" s="29">
        <f>[1]CGH!AN61</f>
        <v>1830.0000000000005</v>
      </c>
      <c r="E8" s="28">
        <f>[1]CGH!AO61</f>
        <v>1350</v>
      </c>
      <c r="F8" s="29">
        <f>[1]CGH!AP61</f>
        <v>1185</v>
      </c>
      <c r="G8" s="28">
        <f>[1]CGH!AQ61</f>
        <v>900</v>
      </c>
      <c r="H8" s="29">
        <f>[1]CGH!AR61</f>
        <v>860.00000000000045</v>
      </c>
      <c r="I8" s="28">
        <f>[1]CGH!AS61</f>
        <v>600</v>
      </c>
      <c r="J8" s="29">
        <f>[1]CGH!AT61</f>
        <v>520</v>
      </c>
      <c r="K8" s="28">
        <f>[1]CGH!AU55</f>
        <v>0</v>
      </c>
      <c r="L8" s="29">
        <f>[1]CGH!AV55</f>
        <v>0</v>
      </c>
      <c r="M8" s="28">
        <f>[1]CGH!AW61</f>
        <v>0</v>
      </c>
      <c r="N8" s="29">
        <f>[1]CGH!AX61</f>
        <v>0</v>
      </c>
      <c r="O8" s="30"/>
      <c r="P8" s="31">
        <f t="shared" si="0"/>
        <v>1.0166666666666668</v>
      </c>
      <c r="Q8" s="31">
        <f t="shared" si="1"/>
        <v>0.87777777777777777</v>
      </c>
      <c r="R8" s="32"/>
      <c r="S8" s="31">
        <f t="shared" si="2"/>
        <v>0.95555555555555605</v>
      </c>
      <c r="T8" s="31">
        <f t="shared" ref="T8:T12" si="9">J8/I8</f>
        <v>0.8666666666666667</v>
      </c>
      <c r="U8" s="32"/>
      <c r="W8" s="40"/>
      <c r="Y8" s="31">
        <f t="shared" si="3"/>
        <v>0.9472222222222223</v>
      </c>
      <c r="Z8" s="31">
        <f>SUM(S8:T8)/2</f>
        <v>0.91111111111111143</v>
      </c>
      <c r="AB8" s="31">
        <f t="shared" si="4"/>
        <v>0.98611111111111138</v>
      </c>
      <c r="AC8" s="31">
        <f>(Q8+T8)/2</f>
        <v>0.87222222222222223</v>
      </c>
      <c r="AD8" s="32"/>
      <c r="AF8" s="34">
        <v>488</v>
      </c>
      <c r="AG8" s="35">
        <f t="shared" si="7"/>
        <v>5.5122950819672152</v>
      </c>
      <c r="AH8" s="35">
        <f t="shared" si="5"/>
        <v>3.4938524590163933</v>
      </c>
      <c r="AI8" s="36"/>
      <c r="AJ8" s="35">
        <f t="shared" si="8"/>
        <v>9.0061475409836085</v>
      </c>
    </row>
    <row r="9" spans="1:36" ht="15" customHeight="1" x14ac:dyDescent="0.3">
      <c r="A9" s="26"/>
      <c r="B9" s="37" t="s">
        <v>30</v>
      </c>
      <c r="C9" s="28">
        <f>[1]CGH!AM68</f>
        <v>1800</v>
      </c>
      <c r="D9" s="29">
        <f>[1]CGH!AN68</f>
        <v>1815.0000000000005</v>
      </c>
      <c r="E9" s="28">
        <f>[1]CGH!AO68</f>
        <v>2250</v>
      </c>
      <c r="F9" s="29">
        <f>[1]CGH!AP68</f>
        <v>907.50000000000023</v>
      </c>
      <c r="G9" s="28">
        <f>[1]CGH!AQ68</f>
        <v>900</v>
      </c>
      <c r="H9" s="29">
        <f>[1]CGH!AR68</f>
        <v>910.00000000000045</v>
      </c>
      <c r="I9" s="28">
        <f>[1]CGH!AS68</f>
        <v>900</v>
      </c>
      <c r="J9" s="29">
        <f>[1]CGH!AT68</f>
        <v>619.99999999999989</v>
      </c>
      <c r="K9" s="28">
        <f>[1]CGH!AU68</f>
        <v>0</v>
      </c>
      <c r="L9" s="29">
        <f>[1]CGH!AV68</f>
        <v>0</v>
      </c>
      <c r="M9" s="28">
        <f>[1]CGH!AW68</f>
        <v>0</v>
      </c>
      <c r="N9" s="29">
        <f>[1]CGH!AX68</f>
        <v>0</v>
      </c>
      <c r="O9" s="30"/>
      <c r="P9" s="31">
        <f t="shared" si="0"/>
        <v>1.0083333333333335</v>
      </c>
      <c r="Q9" s="31">
        <f t="shared" si="1"/>
        <v>0.40333333333333343</v>
      </c>
      <c r="R9" s="32"/>
      <c r="S9" s="31">
        <f t="shared" si="2"/>
        <v>1.0111111111111115</v>
      </c>
      <c r="T9" s="31">
        <f t="shared" si="9"/>
        <v>0.68888888888888877</v>
      </c>
      <c r="U9" s="32"/>
      <c r="W9" s="33"/>
      <c r="Y9" s="31">
        <f t="shared" si="3"/>
        <v>0.70583333333333353</v>
      </c>
      <c r="Z9" s="31">
        <f t="shared" si="6"/>
        <v>0.85000000000000009</v>
      </c>
      <c r="AB9" s="31">
        <f t="shared" si="4"/>
        <v>1.0097222222222224</v>
      </c>
      <c r="AC9" s="31">
        <f t="shared" si="4"/>
        <v>0.5461111111111111</v>
      </c>
      <c r="AD9" s="32"/>
      <c r="AF9" s="34">
        <v>499</v>
      </c>
      <c r="AG9" s="35">
        <f t="shared" si="7"/>
        <v>5.4609218436873768</v>
      </c>
      <c r="AH9" s="35">
        <f t="shared" si="5"/>
        <v>3.0611222444889781</v>
      </c>
      <c r="AI9" s="36"/>
      <c r="AJ9" s="35">
        <f t="shared" si="8"/>
        <v>8.5220440881763544</v>
      </c>
    </row>
    <row r="10" spans="1:36" ht="15" customHeight="1" x14ac:dyDescent="0.3">
      <c r="A10" s="26"/>
      <c r="B10" s="37" t="s">
        <v>31</v>
      </c>
      <c r="C10" s="28">
        <f>[1]CGH!AM75</f>
        <v>2250</v>
      </c>
      <c r="D10" s="29">
        <f>[1]CGH!AN75</f>
        <v>2257.4999999999995</v>
      </c>
      <c r="E10" s="28">
        <f>[1]CGH!AO75</f>
        <v>1350</v>
      </c>
      <c r="F10" s="29">
        <f>[1]CGH!AP75</f>
        <v>1237.5</v>
      </c>
      <c r="G10" s="28">
        <f>[1]CGH!AQ75</f>
        <v>900</v>
      </c>
      <c r="H10" s="29">
        <f>[1]CGH!AR75</f>
        <v>890.00000000000045</v>
      </c>
      <c r="I10" s="28">
        <f>[1]CGH!AS75</f>
        <v>300</v>
      </c>
      <c r="J10" s="29">
        <f>[1]CGH!AT75</f>
        <v>340.00000000000006</v>
      </c>
      <c r="K10" s="28">
        <f>[1]CGH!AU75</f>
        <v>0</v>
      </c>
      <c r="L10" s="29">
        <f>[1]CGH!AV75</f>
        <v>0</v>
      </c>
      <c r="M10" s="28">
        <f>[1]CGH!AW75</f>
        <v>0</v>
      </c>
      <c r="N10" s="29">
        <f>[1]CGH!AX75</f>
        <v>0</v>
      </c>
      <c r="O10" s="30"/>
      <c r="P10" s="31">
        <f t="shared" si="0"/>
        <v>1.0033333333333332</v>
      </c>
      <c r="Q10" s="31">
        <f t="shared" si="1"/>
        <v>0.91666666666666663</v>
      </c>
      <c r="R10" s="32"/>
      <c r="S10" s="31">
        <f t="shared" si="2"/>
        <v>0.98888888888888937</v>
      </c>
      <c r="T10" s="31">
        <f t="shared" si="9"/>
        <v>1.1333333333333335</v>
      </c>
      <c r="U10" s="32"/>
      <c r="W10" s="33"/>
      <c r="Y10" s="31">
        <f t="shared" si="3"/>
        <v>0.96</v>
      </c>
      <c r="Z10" s="31">
        <f t="shared" si="6"/>
        <v>1.0611111111111113</v>
      </c>
      <c r="AB10" s="31">
        <f t="shared" si="4"/>
        <v>0.99611111111111128</v>
      </c>
      <c r="AC10" s="31">
        <f t="shared" si="4"/>
        <v>1.0250000000000001</v>
      </c>
      <c r="AD10" s="32"/>
      <c r="AF10" s="34">
        <v>389</v>
      </c>
      <c r="AG10" s="35">
        <f t="shared" si="7"/>
        <v>8.0912596401028285</v>
      </c>
      <c r="AH10" s="35">
        <f t="shared" si="5"/>
        <v>4.0552699228791775</v>
      </c>
      <c r="AI10" s="36"/>
      <c r="AJ10" s="35">
        <f t="shared" si="8"/>
        <v>12.146529562982005</v>
      </c>
    </row>
    <row r="11" spans="1:36" ht="15" customHeight="1" x14ac:dyDescent="0.3">
      <c r="A11" s="26"/>
      <c r="B11" s="37" t="s">
        <v>32</v>
      </c>
      <c r="C11" s="28">
        <f>[1]CGH!AM96</f>
        <v>2700</v>
      </c>
      <c r="D11" s="29">
        <f>[1]CGH!AN96</f>
        <v>2625</v>
      </c>
      <c r="E11" s="28">
        <f>[1]CGH!AO96</f>
        <v>1800</v>
      </c>
      <c r="F11" s="29">
        <f>[1]CGH!AP96</f>
        <v>1785.0000000000007</v>
      </c>
      <c r="G11" s="28">
        <f>[1]CGH!AQ96</f>
        <v>1200</v>
      </c>
      <c r="H11" s="29">
        <f>[1]CGH!AR96</f>
        <v>1199.9999999999998</v>
      </c>
      <c r="I11" s="28">
        <f>[1]CGH!AS96</f>
        <v>1200</v>
      </c>
      <c r="J11" s="29">
        <f>[1]CGH!AT96</f>
        <v>1239.9999999999998</v>
      </c>
      <c r="K11" s="28">
        <f>[1]CGH!AU96</f>
        <v>0</v>
      </c>
      <c r="L11" s="29">
        <f>[1]CGH!AV96</f>
        <v>0</v>
      </c>
      <c r="M11" s="28">
        <f>[1]CGH!AW96</f>
        <v>0</v>
      </c>
      <c r="N11" s="29">
        <f>[1]CGH!AX96</f>
        <v>0</v>
      </c>
      <c r="O11" s="30"/>
      <c r="P11" s="31">
        <f t="shared" si="0"/>
        <v>0.97222222222222221</v>
      </c>
      <c r="Q11" s="31">
        <f t="shared" si="1"/>
        <v>0.99166666666666703</v>
      </c>
      <c r="R11" s="32"/>
      <c r="S11" s="31">
        <f t="shared" si="2"/>
        <v>0.99999999999999978</v>
      </c>
      <c r="T11" s="31">
        <f t="shared" si="9"/>
        <v>1.0333333333333332</v>
      </c>
      <c r="U11" s="32"/>
      <c r="W11" s="33"/>
      <c r="Y11" s="31">
        <f t="shared" si="3"/>
        <v>0.98194444444444462</v>
      </c>
      <c r="Z11" s="31">
        <f t="shared" si="6"/>
        <v>1.0166666666666666</v>
      </c>
      <c r="AB11" s="31">
        <f t="shared" si="4"/>
        <v>0.98611111111111094</v>
      </c>
      <c r="AC11" s="31">
        <f>(Q11+T11)/2</f>
        <v>1.0125000000000002</v>
      </c>
      <c r="AD11" s="32"/>
      <c r="AF11" s="34">
        <v>955</v>
      </c>
      <c r="AG11" s="35">
        <f>(D11+H11)/AF11</f>
        <v>4.005235602094241</v>
      </c>
      <c r="AH11" s="35">
        <f>(F11+J11)/AF11</f>
        <v>3.1675392670157074</v>
      </c>
      <c r="AI11" s="36"/>
      <c r="AJ11" s="35">
        <f>(D11+F11+H11+J11)/AF11</f>
        <v>7.1727748691099489</v>
      </c>
    </row>
    <row r="12" spans="1:36" ht="15" customHeight="1" x14ac:dyDescent="0.3">
      <c r="A12" s="26"/>
      <c r="B12" s="37" t="s">
        <v>33</v>
      </c>
      <c r="C12" s="28">
        <f>[1]CGH!AM110</f>
        <v>2700</v>
      </c>
      <c r="D12" s="29">
        <f>[1]CGH!AN110</f>
        <v>2370</v>
      </c>
      <c r="E12" s="28">
        <f>[1]CGH!AO110</f>
        <v>2250</v>
      </c>
      <c r="F12" s="29">
        <f>[1]CGH!AP110</f>
        <v>2227.4999999999995</v>
      </c>
      <c r="G12" s="28">
        <f>[1]CGH!AQ110</f>
        <v>1500</v>
      </c>
      <c r="H12" s="29">
        <f>[1]CGH!AR110</f>
        <v>1440</v>
      </c>
      <c r="I12" s="28">
        <f>[1]CGH!AS110</f>
        <v>900</v>
      </c>
      <c r="J12" s="29">
        <f>[1]CGH!AT110</f>
        <v>970.00000000000045</v>
      </c>
      <c r="K12" s="28">
        <f>[1]CGH!AU110</f>
        <v>0</v>
      </c>
      <c r="L12" s="29">
        <f>[1]CGH!AV110</f>
        <v>0</v>
      </c>
      <c r="M12" s="28">
        <f>[1]CGH!AW110</f>
        <v>0</v>
      </c>
      <c r="N12" s="29">
        <f>[1]CGH!AX110</f>
        <v>0</v>
      </c>
      <c r="O12" s="30"/>
      <c r="P12" s="31">
        <f t="shared" si="0"/>
        <v>0.87777777777777777</v>
      </c>
      <c r="Q12" s="31">
        <f t="shared" si="1"/>
        <v>0.98999999999999977</v>
      </c>
      <c r="R12" s="32"/>
      <c r="S12" s="31">
        <f t="shared" si="2"/>
        <v>0.96</v>
      </c>
      <c r="T12" s="31">
        <f t="shared" si="9"/>
        <v>1.0777777777777784</v>
      </c>
      <c r="U12" s="32"/>
      <c r="W12" s="33"/>
      <c r="Y12" s="31">
        <f t="shared" si="3"/>
        <v>0.93388888888888877</v>
      </c>
      <c r="Z12" s="31">
        <f t="shared" si="6"/>
        <v>1.0188888888888892</v>
      </c>
      <c r="AB12" s="31">
        <f t="shared" si="4"/>
        <v>0.91888888888888887</v>
      </c>
      <c r="AC12" s="31">
        <f>(Q12+T12)/2</f>
        <v>1.0338888888888891</v>
      </c>
      <c r="AD12" s="32"/>
      <c r="AF12" s="34">
        <v>975</v>
      </c>
      <c r="AG12" s="35">
        <f>(D12+H12)/AF12</f>
        <v>3.9076923076923076</v>
      </c>
      <c r="AH12" s="35">
        <f>(F12+J12)/AF12</f>
        <v>3.2794871794871794</v>
      </c>
      <c r="AI12" s="36"/>
      <c r="AJ12" s="35">
        <f>(D12+F12+H12+J12)/AF12</f>
        <v>7.1871794871794874</v>
      </c>
    </row>
    <row r="13" spans="1:36" ht="15" customHeight="1" x14ac:dyDescent="0.3">
      <c r="A13" s="41"/>
      <c r="B13" s="42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W13" s="44"/>
      <c r="Y13" s="43"/>
      <c r="Z13" s="43"/>
      <c r="AB13" s="43"/>
      <c r="AC13" s="43"/>
      <c r="AD13" s="43"/>
      <c r="AF13" s="45"/>
      <c r="AG13" s="46"/>
      <c r="AH13" s="46"/>
      <c r="AI13" s="46"/>
      <c r="AJ13" s="46"/>
    </row>
    <row r="14" spans="1:36" x14ac:dyDescent="0.3">
      <c r="A14" s="47" t="s">
        <v>34</v>
      </c>
      <c r="B14" s="48" t="s">
        <v>35</v>
      </c>
      <c r="C14" s="49">
        <f>[1]GRH!AM5</f>
        <v>7650</v>
      </c>
      <c r="D14" s="50">
        <f>[1]GRH!AN5</f>
        <v>7492.5000000000018</v>
      </c>
      <c r="E14" s="49">
        <f>[1]GRH!AO5</f>
        <v>4950</v>
      </c>
      <c r="F14" s="50">
        <f>[1]GRH!AP5</f>
        <v>4695.0000000000018</v>
      </c>
      <c r="G14" s="49">
        <f>[1]GRH!AQ5</f>
        <v>4800</v>
      </c>
      <c r="H14" s="50">
        <f>[1]GRH!AR5</f>
        <v>4820</v>
      </c>
      <c r="I14" s="49">
        <f>[1]GRH!AS5</f>
        <v>3300</v>
      </c>
      <c r="J14" s="50">
        <f>[1]GRH!AT5</f>
        <v>3249.9999999999995</v>
      </c>
      <c r="K14" s="49">
        <f>[1]GRH!AU5</f>
        <v>0</v>
      </c>
      <c r="L14" s="50">
        <f>[1]GRH!AV5</f>
        <v>0</v>
      </c>
      <c r="M14" s="49">
        <f>[1]GRH!AW5</f>
        <v>0</v>
      </c>
      <c r="N14" s="50">
        <f>[1]GRH!AX5</f>
        <v>0</v>
      </c>
      <c r="O14" s="30"/>
      <c r="P14" s="31">
        <f t="shared" ref="P14:P30" si="10">D14/C14</f>
        <v>0.97941176470588254</v>
      </c>
      <c r="Q14" s="31">
        <f>F14/E14</f>
        <v>0.94848484848484882</v>
      </c>
      <c r="R14" s="32"/>
      <c r="S14" s="31">
        <f t="shared" ref="S14:S30" si="11">H14/G14</f>
        <v>1.0041666666666667</v>
      </c>
      <c r="T14" s="31">
        <f>J14/I14</f>
        <v>0.98484848484848475</v>
      </c>
      <c r="U14" s="51"/>
      <c r="W14" s="33"/>
      <c r="Y14" s="31">
        <f>SUM(P14:Q14)/2</f>
        <v>0.96394830659536568</v>
      </c>
      <c r="Z14" s="31">
        <f t="shared" ref="Z14:Z30" si="12">SUM(S14:T14)/2</f>
        <v>0.99450757575757565</v>
      </c>
      <c r="AB14" s="31">
        <f t="shared" ref="AB14:AC24" si="13">(P14+S14)/2</f>
        <v>0.99178921568627465</v>
      </c>
      <c r="AC14" s="31">
        <f t="shared" si="13"/>
        <v>0.96666666666666679</v>
      </c>
      <c r="AD14" s="32"/>
      <c r="AF14" s="34">
        <v>1233</v>
      </c>
      <c r="AG14" s="35">
        <f t="shared" ref="AG14:AG30" si="14">(D14+H14)/AF14</f>
        <v>9.9858069748580718</v>
      </c>
      <c r="AH14" s="35">
        <f t="shared" ref="AH14:AH30" si="15">(F14+J14)/AF14</f>
        <v>6.4436334144363352</v>
      </c>
      <c r="AI14" s="36"/>
      <c r="AJ14" s="35">
        <f t="shared" ref="AJ14:AJ28" si="16">(D14+F14+H14+J14)/AF14</f>
        <v>16.429440389294406</v>
      </c>
    </row>
    <row r="15" spans="1:36" x14ac:dyDescent="0.3">
      <c r="A15" s="52"/>
      <c r="B15" s="53" t="s">
        <v>36</v>
      </c>
      <c r="C15" s="54">
        <f>[1]GRH!AM175</f>
        <v>900</v>
      </c>
      <c r="D15" s="55">
        <f>[1]GRH!AN175</f>
        <v>1372.5</v>
      </c>
      <c r="E15" s="54">
        <f>[1]GRH!AO175</f>
        <v>900</v>
      </c>
      <c r="F15" s="55">
        <f>[1]GRH!AP175</f>
        <v>900.00000000000045</v>
      </c>
      <c r="G15" s="54">
        <f>[1]GRH!AQ175</f>
        <v>600</v>
      </c>
      <c r="H15" s="55">
        <f>[1]GRH!AR175</f>
        <v>890.00000000000045</v>
      </c>
      <c r="I15" s="54">
        <f>[1]GRH!AS175</f>
        <v>300</v>
      </c>
      <c r="J15" s="55">
        <f>[1]GRH!AT175</f>
        <v>610</v>
      </c>
      <c r="K15" s="54"/>
      <c r="L15" s="55"/>
      <c r="M15" s="54">
        <f>[1]GRH!AW6</f>
        <v>0</v>
      </c>
      <c r="N15" s="55">
        <f>[1]GRH!AX6</f>
        <v>0</v>
      </c>
      <c r="O15" s="30"/>
      <c r="P15" s="31">
        <f t="shared" si="10"/>
        <v>1.5249999999999999</v>
      </c>
      <c r="Q15" s="31">
        <f>F15/E15</f>
        <v>1.0000000000000004</v>
      </c>
      <c r="R15" s="32"/>
      <c r="S15" s="31">
        <f t="shared" si="11"/>
        <v>1.4833333333333341</v>
      </c>
      <c r="T15" s="31">
        <f>J15/I15</f>
        <v>2.0333333333333332</v>
      </c>
      <c r="U15" s="32"/>
      <c r="W15" s="33"/>
      <c r="Y15" s="31">
        <f>SUM(P15:Q15)/2</f>
        <v>1.2625000000000002</v>
      </c>
      <c r="Z15" s="31">
        <f t="shared" ref="Z15" si="17">SUM(S15:T15)/2</f>
        <v>1.7583333333333337</v>
      </c>
      <c r="AB15" s="31">
        <f t="shared" si="13"/>
        <v>1.5041666666666669</v>
      </c>
      <c r="AC15" s="31">
        <f t="shared" si="13"/>
        <v>1.5166666666666668</v>
      </c>
      <c r="AD15" s="32"/>
      <c r="AF15" s="34">
        <v>467</v>
      </c>
      <c r="AG15" s="35">
        <f t="shared" si="14"/>
        <v>4.8447537473233417</v>
      </c>
      <c r="AH15" s="35">
        <f t="shared" si="15"/>
        <v>3.2334047109207718</v>
      </c>
      <c r="AI15" s="36"/>
      <c r="AJ15" s="35">
        <f t="shared" si="16"/>
        <v>8.078158458244113</v>
      </c>
    </row>
    <row r="16" spans="1:36" x14ac:dyDescent="0.3">
      <c r="A16" s="52"/>
      <c r="B16" s="53" t="s">
        <v>37</v>
      </c>
      <c r="C16" s="54">
        <f>[1]GRH!AM12</f>
        <v>2700</v>
      </c>
      <c r="D16" s="55">
        <f>[1]GRH!AN12</f>
        <v>2677.4999999999995</v>
      </c>
      <c r="E16" s="54">
        <f>[1]GRH!AO12</f>
        <v>900</v>
      </c>
      <c r="F16" s="55">
        <f>[1]GRH!AP12</f>
        <v>900.00000000000045</v>
      </c>
      <c r="G16" s="54">
        <f>[1]GRH!AQ12</f>
        <v>1500</v>
      </c>
      <c r="H16" s="55">
        <f>[1]GRH!AR12</f>
        <v>1490</v>
      </c>
      <c r="I16" s="54">
        <f>[1]GRH!AS12</f>
        <v>600</v>
      </c>
      <c r="J16" s="55">
        <f>[1]GRH!AT12</f>
        <v>299.99999999999994</v>
      </c>
      <c r="K16" s="54">
        <f>[1]GRH!AU12</f>
        <v>0</v>
      </c>
      <c r="L16" s="55">
        <f>[1]GRH!AV12</f>
        <v>0</v>
      </c>
      <c r="M16" s="54">
        <f>[1]GRH!AW12</f>
        <v>0</v>
      </c>
      <c r="N16" s="55">
        <f>[1]GRH!AX12</f>
        <v>0</v>
      </c>
      <c r="O16" s="30"/>
      <c r="P16" s="31">
        <f t="shared" si="10"/>
        <v>0.99166666666666647</v>
      </c>
      <c r="Q16" s="31">
        <f>F16/E16</f>
        <v>1.0000000000000004</v>
      </c>
      <c r="R16" s="32"/>
      <c r="S16" s="31">
        <f t="shared" si="11"/>
        <v>0.99333333333333329</v>
      </c>
      <c r="T16" s="31">
        <f t="shared" ref="T16:T30" si="18">J16/I16</f>
        <v>0.49999999999999989</v>
      </c>
      <c r="U16" s="32"/>
      <c r="W16" s="33"/>
      <c r="Y16" s="31">
        <f t="shared" ref="Y16:Y30" si="19">SUM(P16:Q16)/2</f>
        <v>0.99583333333333346</v>
      </c>
      <c r="Z16" s="31">
        <f t="shared" si="12"/>
        <v>0.74666666666666659</v>
      </c>
      <c r="AB16" s="31">
        <f t="shared" si="13"/>
        <v>0.99249999999999994</v>
      </c>
      <c r="AC16" s="31">
        <f t="shared" si="13"/>
        <v>0.75000000000000022</v>
      </c>
      <c r="AD16" s="32"/>
      <c r="AF16" s="34">
        <v>746</v>
      </c>
      <c r="AG16" s="35">
        <f t="shared" si="14"/>
        <v>5.5864611260053616</v>
      </c>
      <c r="AH16" s="35">
        <f t="shared" si="15"/>
        <v>1.6085790884718505</v>
      </c>
      <c r="AI16" s="36"/>
      <c r="AJ16" s="35">
        <f t="shared" si="16"/>
        <v>7.1950402144772116</v>
      </c>
    </row>
    <row r="17" spans="1:36" x14ac:dyDescent="0.3">
      <c r="A17" s="52"/>
      <c r="B17" s="53" t="s">
        <v>38</v>
      </c>
      <c r="C17" s="54">
        <f>[1]GRH!AM26</f>
        <v>4500</v>
      </c>
      <c r="D17" s="55">
        <f>[1]GRH!AN26</f>
        <v>3802.5</v>
      </c>
      <c r="E17" s="56">
        <f>[1]GRH!AO26</f>
        <v>300</v>
      </c>
      <c r="F17" s="55">
        <f>[1]GRH!AP26</f>
        <v>637.50000000000011</v>
      </c>
      <c r="G17" s="54">
        <f>[1]GRH!AQ26</f>
        <v>3000</v>
      </c>
      <c r="H17" s="55">
        <f>[1]GRH!AR26</f>
        <v>2700</v>
      </c>
      <c r="I17" s="38">
        <f>[1]GRH!AS26</f>
        <v>300</v>
      </c>
      <c r="J17" s="55">
        <f>[1]GRH!AT26</f>
        <v>260</v>
      </c>
      <c r="K17" s="54">
        <f>[1]GRH!AU26</f>
        <v>0</v>
      </c>
      <c r="L17" s="55">
        <f>[1]GRH!AV26</f>
        <v>0</v>
      </c>
      <c r="M17" s="54">
        <f>N17</f>
        <v>0</v>
      </c>
      <c r="N17" s="55">
        <f>[1]GRH!AX26</f>
        <v>0</v>
      </c>
      <c r="O17" s="30"/>
      <c r="P17" s="31">
        <f t="shared" si="10"/>
        <v>0.84499999999999997</v>
      </c>
      <c r="Q17" s="31">
        <f t="shared" ref="Q17:Q30" si="20">F17/E17</f>
        <v>2.1250000000000004</v>
      </c>
      <c r="R17" s="32"/>
      <c r="S17" s="31">
        <f t="shared" si="11"/>
        <v>0.9</v>
      </c>
      <c r="T17" s="31">
        <f t="shared" si="18"/>
        <v>0.8666666666666667</v>
      </c>
      <c r="U17" s="32"/>
      <c r="W17" s="33"/>
      <c r="Y17" s="31">
        <f t="shared" si="19"/>
        <v>1.4850000000000003</v>
      </c>
      <c r="Z17" s="31">
        <f t="shared" si="12"/>
        <v>0.8833333333333333</v>
      </c>
      <c r="AB17" s="31">
        <f t="shared" si="13"/>
        <v>0.87250000000000005</v>
      </c>
      <c r="AC17" s="31">
        <f t="shared" si="13"/>
        <v>1.4958333333333336</v>
      </c>
      <c r="AD17" s="32"/>
      <c r="AF17" s="34">
        <v>587</v>
      </c>
      <c r="AG17" s="35">
        <f t="shared" si="14"/>
        <v>11.077512776831346</v>
      </c>
      <c r="AH17" s="35">
        <f t="shared" si="15"/>
        <v>1.5289608177172063</v>
      </c>
      <c r="AI17" s="36"/>
      <c r="AJ17" s="35">
        <f t="shared" si="16"/>
        <v>12.606473594548552</v>
      </c>
    </row>
    <row r="18" spans="1:36" x14ac:dyDescent="0.3">
      <c r="A18" s="52"/>
      <c r="B18" s="53" t="s">
        <v>39</v>
      </c>
      <c r="C18" s="54">
        <f>[1]GRH!AM47</f>
        <v>1800</v>
      </c>
      <c r="D18" s="55">
        <f>[1]GRH!AN47</f>
        <v>1837.5000000000005</v>
      </c>
      <c r="E18" s="54">
        <f>[1]GRH!AO47</f>
        <v>1350</v>
      </c>
      <c r="F18" s="55">
        <f>[1]GRH!AP47</f>
        <v>1289.9999999999998</v>
      </c>
      <c r="G18" s="54">
        <f>[1]GRH!AQ47</f>
        <v>900</v>
      </c>
      <c r="H18" s="55">
        <f>[1]GRH!AR47</f>
        <v>940.00000000000023</v>
      </c>
      <c r="I18" s="54">
        <f>[1]GRH!AS47</f>
        <v>600</v>
      </c>
      <c r="J18" s="55">
        <f>[1]GRH!AT47</f>
        <v>599.99999999999989</v>
      </c>
      <c r="K18" s="54">
        <f>[1]GRH!AU47</f>
        <v>0</v>
      </c>
      <c r="L18" s="55">
        <f>[1]GRH!AV47</f>
        <v>0</v>
      </c>
      <c r="M18" s="54">
        <f>[1]GRH!AW47</f>
        <v>0</v>
      </c>
      <c r="N18" s="55">
        <f>[1]GRH!AX47</f>
        <v>0</v>
      </c>
      <c r="O18" s="30"/>
      <c r="P18" s="31">
        <f t="shared" si="10"/>
        <v>1.0208333333333335</v>
      </c>
      <c r="Q18" s="31">
        <f t="shared" si="20"/>
        <v>0.95555555555555538</v>
      </c>
      <c r="R18" s="32"/>
      <c r="S18" s="31">
        <f t="shared" si="11"/>
        <v>1.0444444444444447</v>
      </c>
      <c r="T18" s="31">
        <f t="shared" si="18"/>
        <v>0.99999999999999978</v>
      </c>
      <c r="U18" s="32"/>
      <c r="W18" s="33"/>
      <c r="Y18" s="31">
        <f t="shared" si="19"/>
        <v>0.98819444444444438</v>
      </c>
      <c r="Z18" s="31">
        <f t="shared" si="12"/>
        <v>1.0222222222222221</v>
      </c>
      <c r="AB18" s="31">
        <f t="shared" si="13"/>
        <v>1.0326388888888891</v>
      </c>
      <c r="AC18" s="31">
        <f t="shared" si="13"/>
        <v>0.97777777777777763</v>
      </c>
      <c r="AD18" s="32"/>
      <c r="AF18" s="34">
        <v>626</v>
      </c>
      <c r="AG18" s="35">
        <f t="shared" si="14"/>
        <v>4.4369009584664552</v>
      </c>
      <c r="AH18" s="35">
        <f t="shared" si="15"/>
        <v>3.0191693290734816</v>
      </c>
      <c r="AI18" s="36"/>
      <c r="AJ18" s="35">
        <f t="shared" si="16"/>
        <v>7.4560702875399363</v>
      </c>
    </row>
    <row r="19" spans="1:36" x14ac:dyDescent="0.3">
      <c r="A19" s="52"/>
      <c r="B19" s="53" t="s">
        <v>40</v>
      </c>
      <c r="C19" s="54">
        <f>[1]GRH!AM61</f>
        <v>2250</v>
      </c>
      <c r="D19" s="55">
        <f>[1]GRH!AN61</f>
        <v>2227.5</v>
      </c>
      <c r="E19" s="54">
        <f>[1]GRH!AO61</f>
        <v>1800</v>
      </c>
      <c r="F19" s="55">
        <f>[1]GRH!AP61</f>
        <v>1717.5000000000007</v>
      </c>
      <c r="G19" s="54">
        <f>[1]GRH!AQ61</f>
        <v>1200</v>
      </c>
      <c r="H19" s="55">
        <f>[1]GRH!AR61</f>
        <v>1199.9999999999998</v>
      </c>
      <c r="I19" s="54">
        <f>[1]GRH!AS61</f>
        <v>900</v>
      </c>
      <c r="J19" s="55">
        <f>[1]GRH!AT61</f>
        <v>910.00000000000034</v>
      </c>
      <c r="K19" s="54">
        <f>[1]GRH!AU61</f>
        <v>0</v>
      </c>
      <c r="L19" s="55">
        <f>[1]GRH!AV61</f>
        <v>0</v>
      </c>
      <c r="M19" s="54">
        <f>[1]GRH!AW61</f>
        <v>0</v>
      </c>
      <c r="N19" s="55">
        <f>[1]GRH!AX61</f>
        <v>0</v>
      </c>
      <c r="O19" s="30"/>
      <c r="P19" s="31">
        <f t="shared" si="10"/>
        <v>0.99</v>
      </c>
      <c r="Q19" s="31">
        <f t="shared" si="20"/>
        <v>0.95416666666666705</v>
      </c>
      <c r="R19" s="32"/>
      <c r="S19" s="31">
        <f t="shared" si="11"/>
        <v>0.99999999999999978</v>
      </c>
      <c r="T19" s="31">
        <f t="shared" si="18"/>
        <v>1.0111111111111115</v>
      </c>
      <c r="U19" s="32"/>
      <c r="W19" s="33"/>
      <c r="Y19" s="31">
        <f t="shared" si="19"/>
        <v>0.97208333333333352</v>
      </c>
      <c r="Z19" s="31">
        <f t="shared" si="12"/>
        <v>1.0055555555555555</v>
      </c>
      <c r="AB19" s="31">
        <f t="shared" si="13"/>
        <v>0.99499999999999988</v>
      </c>
      <c r="AC19" s="31">
        <f t="shared" si="13"/>
        <v>0.98263888888888928</v>
      </c>
      <c r="AD19" s="32"/>
      <c r="AF19" s="34">
        <v>862</v>
      </c>
      <c r="AG19" s="35">
        <f t="shared" si="14"/>
        <v>3.9762180974477959</v>
      </c>
      <c r="AH19" s="35">
        <f t="shared" si="15"/>
        <v>3.0481438515081218</v>
      </c>
      <c r="AI19" s="36"/>
      <c r="AJ19" s="35">
        <f t="shared" si="16"/>
        <v>7.0243619489559173</v>
      </c>
    </row>
    <row r="20" spans="1:36" x14ac:dyDescent="0.3">
      <c r="A20" s="52"/>
      <c r="B20" s="53" t="s">
        <v>41</v>
      </c>
      <c r="C20" s="54">
        <f>[1]GRH!AM68</f>
        <v>2475</v>
      </c>
      <c r="D20" s="55">
        <f>[1]GRH!AN68</f>
        <v>2475.0000000000009</v>
      </c>
      <c r="E20" s="54">
        <f>[1]GRH!AO68</f>
        <v>1575</v>
      </c>
      <c r="F20" s="55">
        <f>[1]GRH!AP68</f>
        <v>1424.9999999999998</v>
      </c>
      <c r="G20" s="54">
        <f>[1]GRH!AQ68</f>
        <v>1200</v>
      </c>
      <c r="H20" s="55">
        <f>[1]GRH!AR68</f>
        <v>1030</v>
      </c>
      <c r="I20" s="54">
        <f>[1]GRH!AS68</f>
        <v>900</v>
      </c>
      <c r="J20" s="55">
        <f>[1]GRH!AT68</f>
        <v>880.00000000000045</v>
      </c>
      <c r="K20" s="54">
        <f>[1]GRH!AU68</f>
        <v>0</v>
      </c>
      <c r="L20" s="55">
        <f>[1]GRH!AV68</f>
        <v>0</v>
      </c>
      <c r="M20" s="54">
        <f>[1]GRH!AW68</f>
        <v>0</v>
      </c>
      <c r="N20" s="55">
        <f>[1]GRH!AX68</f>
        <v>0</v>
      </c>
      <c r="O20" s="30"/>
      <c r="P20" s="31">
        <f t="shared" si="10"/>
        <v>1.0000000000000004</v>
      </c>
      <c r="Q20" s="31">
        <f t="shared" si="20"/>
        <v>0.90476190476190466</v>
      </c>
      <c r="R20" s="32"/>
      <c r="S20" s="31">
        <f t="shared" si="11"/>
        <v>0.85833333333333328</v>
      </c>
      <c r="T20" s="31">
        <f t="shared" si="18"/>
        <v>0.9777777777777783</v>
      </c>
      <c r="U20" s="32"/>
      <c r="W20" s="33"/>
      <c r="Y20" s="31">
        <f t="shared" si="19"/>
        <v>0.95238095238095255</v>
      </c>
      <c r="Z20" s="31">
        <f t="shared" si="12"/>
        <v>0.91805555555555585</v>
      </c>
      <c r="AB20" s="31">
        <f t="shared" si="13"/>
        <v>0.92916666666666692</v>
      </c>
      <c r="AC20" s="31">
        <f t="shared" si="13"/>
        <v>0.94126984126984148</v>
      </c>
      <c r="AD20" s="32"/>
      <c r="AF20" s="34">
        <v>790</v>
      </c>
      <c r="AG20" s="35">
        <f t="shared" si="14"/>
        <v>4.4367088607594951</v>
      </c>
      <c r="AH20" s="35">
        <f t="shared" si="15"/>
        <v>2.9177215189873418</v>
      </c>
      <c r="AI20" s="36"/>
      <c r="AJ20" s="35">
        <f t="shared" si="16"/>
        <v>7.3544303797468373</v>
      </c>
    </row>
    <row r="21" spans="1:36" x14ac:dyDescent="0.3">
      <c r="A21" s="52"/>
      <c r="B21" s="53" t="s">
        <v>42</v>
      </c>
      <c r="C21" s="54">
        <f>[1]GRH!AM75</f>
        <v>1575</v>
      </c>
      <c r="D21" s="55">
        <f>[1]GRH!AN75</f>
        <v>1589.9999999999991</v>
      </c>
      <c r="E21" s="54">
        <f>[1]GRH!AO75</f>
        <v>1575</v>
      </c>
      <c r="F21" s="55">
        <f>[1]GRH!AP75</f>
        <v>1342.5</v>
      </c>
      <c r="G21" s="54">
        <f>[1]GRH!AQ75</f>
        <v>900</v>
      </c>
      <c r="H21" s="55">
        <f>[1]GRH!AR75</f>
        <v>900.00000000000045</v>
      </c>
      <c r="I21" s="54">
        <f>[1]GRH!AS75</f>
        <v>900</v>
      </c>
      <c r="J21" s="55">
        <f>[1]GRH!AT75</f>
        <v>890.00000000000045</v>
      </c>
      <c r="K21" s="54">
        <f>[1]GRH!AU75</f>
        <v>0</v>
      </c>
      <c r="L21" s="55">
        <f>[1]GRH!AV75</f>
        <v>0</v>
      </c>
      <c r="M21" s="54">
        <f>[1]GRH!AW75</f>
        <v>0</v>
      </c>
      <c r="N21" s="55">
        <f>[1]GRH!AX75</f>
        <v>0</v>
      </c>
      <c r="O21" s="30"/>
      <c r="P21" s="31">
        <f t="shared" si="10"/>
        <v>1.009523809523809</v>
      </c>
      <c r="Q21" s="31">
        <f t="shared" si="20"/>
        <v>0.85238095238095235</v>
      </c>
      <c r="R21" s="32"/>
      <c r="S21" s="31">
        <f t="shared" si="11"/>
        <v>1.0000000000000004</v>
      </c>
      <c r="T21" s="31">
        <f t="shared" si="18"/>
        <v>0.98888888888888937</v>
      </c>
      <c r="U21" s="32"/>
      <c r="W21" s="33"/>
      <c r="Y21" s="31">
        <f t="shared" si="19"/>
        <v>0.93095238095238075</v>
      </c>
      <c r="Z21" s="31">
        <f t="shared" si="12"/>
        <v>0.99444444444444491</v>
      </c>
      <c r="AB21" s="31">
        <f t="shared" si="13"/>
        <v>1.0047619047619047</v>
      </c>
      <c r="AC21" s="31">
        <f t="shared" si="13"/>
        <v>0.92063492063492092</v>
      </c>
      <c r="AD21" s="32"/>
      <c r="AF21" s="34">
        <v>913</v>
      </c>
      <c r="AG21" s="35">
        <f t="shared" si="14"/>
        <v>2.7272727272727266</v>
      </c>
      <c r="AH21" s="35">
        <f t="shared" si="15"/>
        <v>2.4452354874041626</v>
      </c>
      <c r="AI21" s="36"/>
      <c r="AJ21" s="35">
        <f t="shared" si="16"/>
        <v>5.1725082146768893</v>
      </c>
    </row>
    <row r="22" spans="1:36" x14ac:dyDescent="0.3">
      <c r="A22" s="52"/>
      <c r="B22" s="53" t="s">
        <v>43</v>
      </c>
      <c r="C22" s="54">
        <f>[1]GRH!AM82</f>
        <v>2700</v>
      </c>
      <c r="D22" s="55">
        <f>[1]GRH!AN82</f>
        <v>2865</v>
      </c>
      <c r="E22" s="54">
        <f>[1]GRH!AO82</f>
        <v>2130</v>
      </c>
      <c r="F22" s="55">
        <f>[1]GRH!AP82</f>
        <v>1875.0000000000002</v>
      </c>
      <c r="G22" s="54">
        <f>[1]GRH!AQ82</f>
        <v>1200</v>
      </c>
      <c r="H22" s="55">
        <f>[1]GRH!AR82</f>
        <v>1209.9999999999998</v>
      </c>
      <c r="I22" s="54">
        <f>[1]GRH!AS82</f>
        <v>900</v>
      </c>
      <c r="J22" s="55">
        <f>[1]GRH!AT82</f>
        <v>910.00000000000045</v>
      </c>
      <c r="K22" s="54">
        <f>[1]GRH!AU82</f>
        <v>0</v>
      </c>
      <c r="L22" s="55">
        <f>[1]GRH!AV82</f>
        <v>0</v>
      </c>
      <c r="M22" s="54">
        <f>[1]GRH!AW82</f>
        <v>0</v>
      </c>
      <c r="N22" s="55">
        <f>[1]GRH!AX82</f>
        <v>0</v>
      </c>
      <c r="O22" s="30"/>
      <c r="P22" s="31">
        <f t="shared" si="10"/>
        <v>1.0611111111111111</v>
      </c>
      <c r="Q22" s="31">
        <f t="shared" si="20"/>
        <v>0.88028169014084523</v>
      </c>
      <c r="R22" s="32"/>
      <c r="S22" s="31">
        <f t="shared" si="11"/>
        <v>1.0083333333333331</v>
      </c>
      <c r="T22" s="31">
        <f t="shared" si="18"/>
        <v>1.0111111111111115</v>
      </c>
      <c r="U22" s="32"/>
      <c r="W22" s="33"/>
      <c r="Y22" s="31">
        <f t="shared" si="19"/>
        <v>0.97069640062597817</v>
      </c>
      <c r="Z22" s="31">
        <f t="shared" ref="Z22" si="21">SUM(S22:T22)/2</f>
        <v>1.0097222222222224</v>
      </c>
      <c r="AB22" s="31">
        <f t="shared" si="13"/>
        <v>1.0347222222222221</v>
      </c>
      <c r="AC22" s="31">
        <f t="shared" si="13"/>
        <v>0.94569640062597837</v>
      </c>
      <c r="AD22" s="32"/>
      <c r="AF22" s="34">
        <v>652</v>
      </c>
      <c r="AG22" s="35">
        <f t="shared" si="14"/>
        <v>6.25</v>
      </c>
      <c r="AH22" s="35">
        <f t="shared" si="15"/>
        <v>4.2714723926380378</v>
      </c>
      <c r="AI22" s="36"/>
      <c r="AJ22" s="35">
        <f t="shared" si="16"/>
        <v>10.521472392638037</v>
      </c>
    </row>
    <row r="23" spans="1:36" x14ac:dyDescent="0.3">
      <c r="A23" s="52"/>
      <c r="B23" s="53" t="s">
        <v>44</v>
      </c>
      <c r="C23" s="57">
        <f>[1]GRH!AM96</f>
        <v>2250</v>
      </c>
      <c r="D23" s="58">
        <f>[1]GRH!AN96</f>
        <v>2190</v>
      </c>
      <c r="E23" s="57">
        <f>[1]GRH!AO96</f>
        <v>1800</v>
      </c>
      <c r="F23" s="58">
        <f>[1]GRH!AP96</f>
        <v>1747.5000000000007</v>
      </c>
      <c r="G23" s="57">
        <f>[1]GRH!AQ96</f>
        <v>1200</v>
      </c>
      <c r="H23" s="58">
        <f>[1]GRH!AR96</f>
        <v>1199.9999999999998</v>
      </c>
      <c r="I23" s="54">
        <f>[1]GRH!AS96</f>
        <v>900</v>
      </c>
      <c r="J23" s="55">
        <f>[1]GRH!AT96</f>
        <v>900.00000000000045</v>
      </c>
      <c r="K23" s="57">
        <f>[1]GRH!AU96</f>
        <v>0</v>
      </c>
      <c r="L23" s="58">
        <f>[1]GRH!AV96</f>
        <v>0</v>
      </c>
      <c r="M23" s="54">
        <f>[1]GRH!AW90</f>
        <v>0</v>
      </c>
      <c r="N23" s="55">
        <f>[1]GRH!AX90</f>
        <v>0</v>
      </c>
      <c r="O23" s="30"/>
      <c r="P23" s="31">
        <f t="shared" si="10"/>
        <v>0.97333333333333338</v>
      </c>
      <c r="Q23" s="31">
        <f t="shared" si="20"/>
        <v>0.97083333333333366</v>
      </c>
      <c r="R23" s="32"/>
      <c r="S23" s="31">
        <f t="shared" si="11"/>
        <v>0.99999999999999978</v>
      </c>
      <c r="T23" s="31">
        <f t="shared" si="18"/>
        <v>1.0000000000000004</v>
      </c>
      <c r="U23" s="32"/>
      <c r="W23" s="33"/>
      <c r="Y23" s="31">
        <f t="shared" si="19"/>
        <v>0.97208333333333352</v>
      </c>
      <c r="Z23" s="31">
        <f t="shared" si="12"/>
        <v>1</v>
      </c>
      <c r="AB23" s="31">
        <f t="shared" si="13"/>
        <v>0.98666666666666658</v>
      </c>
      <c r="AC23" s="31">
        <f t="shared" si="13"/>
        <v>0.98541666666666705</v>
      </c>
      <c r="AD23" s="32"/>
      <c r="AF23" s="34">
        <v>777</v>
      </c>
      <c r="AG23" s="35">
        <f t="shared" si="14"/>
        <v>4.3629343629343627</v>
      </c>
      <c r="AH23" s="35">
        <f t="shared" si="15"/>
        <v>3.4073359073359084</v>
      </c>
      <c r="AI23" s="36"/>
      <c r="AJ23" s="35">
        <f t="shared" si="16"/>
        <v>7.7702702702702728</v>
      </c>
    </row>
    <row r="24" spans="1:36" x14ac:dyDescent="0.3">
      <c r="A24" s="52"/>
      <c r="B24" s="53" t="s">
        <v>45</v>
      </c>
      <c r="C24" s="54">
        <f>[1]GRH!AM103</f>
        <v>2700</v>
      </c>
      <c r="D24" s="55">
        <f>[1]GRH!AN103</f>
        <v>2685</v>
      </c>
      <c r="E24" s="54">
        <f>[1]GRH!AO103</f>
        <v>1800</v>
      </c>
      <c r="F24" s="55">
        <f>[1]GRH!AP103</f>
        <v>2047.5</v>
      </c>
      <c r="G24" s="54">
        <f>[1]GRH!AQ103</f>
        <v>1500</v>
      </c>
      <c r="H24" s="55">
        <f>[1]GRH!AR103</f>
        <v>1530.0000000000002</v>
      </c>
      <c r="I24" s="54">
        <f>[1]GRH!AS103</f>
        <v>900</v>
      </c>
      <c r="J24" s="55">
        <f>[1]GRH!AT103</f>
        <v>1150</v>
      </c>
      <c r="K24" s="54">
        <f>[1]GRH!AU103</f>
        <v>0</v>
      </c>
      <c r="L24" s="55">
        <f>[1]GRH!AV103</f>
        <v>0</v>
      </c>
      <c r="M24" s="54">
        <f>[1]GRH!AW103</f>
        <v>0</v>
      </c>
      <c r="N24" s="55">
        <f>[1]GRH!AX103</f>
        <v>0</v>
      </c>
      <c r="O24" s="30"/>
      <c r="P24" s="31">
        <f t="shared" si="10"/>
        <v>0.99444444444444446</v>
      </c>
      <c r="Q24" s="31">
        <f t="shared" si="20"/>
        <v>1.1375</v>
      </c>
      <c r="R24" s="32"/>
      <c r="S24" s="31">
        <f t="shared" si="11"/>
        <v>1.0200000000000002</v>
      </c>
      <c r="T24" s="31">
        <f t="shared" si="18"/>
        <v>1.2777777777777777</v>
      </c>
      <c r="U24" s="32"/>
      <c r="W24" s="33"/>
      <c r="Y24" s="31">
        <f t="shared" si="19"/>
        <v>1.0659722222222223</v>
      </c>
      <c r="Z24" s="31">
        <f t="shared" si="12"/>
        <v>1.1488888888888891</v>
      </c>
      <c r="AB24" s="31">
        <f t="shared" si="13"/>
        <v>1.0072222222222225</v>
      </c>
      <c r="AC24" s="31">
        <f t="shared" si="13"/>
        <v>1.2076388888888889</v>
      </c>
      <c r="AD24" s="32"/>
      <c r="AF24" s="34">
        <v>613</v>
      </c>
      <c r="AG24" s="35">
        <f t="shared" si="14"/>
        <v>6.8760195758564437</v>
      </c>
      <c r="AH24" s="35">
        <f t="shared" si="15"/>
        <v>5.2161500815660684</v>
      </c>
      <c r="AI24" s="36"/>
      <c r="AJ24" s="35">
        <f t="shared" si="16"/>
        <v>12.092169657422513</v>
      </c>
    </row>
    <row r="25" spans="1:36" x14ac:dyDescent="0.3">
      <c r="A25" s="52"/>
      <c r="B25" s="53" t="s">
        <v>46</v>
      </c>
      <c r="C25" s="54">
        <f>[1]GRH!AM110</f>
        <v>2925</v>
      </c>
      <c r="D25" s="55">
        <f>[1]GRH!AN110</f>
        <v>3037.4999999999995</v>
      </c>
      <c r="E25" s="54">
        <f>[1]GRH!AO110</f>
        <v>1395</v>
      </c>
      <c r="F25" s="55">
        <f>[1]GRH!AP110</f>
        <v>1320</v>
      </c>
      <c r="G25" s="54">
        <f>[1]GRH!AQ110</f>
        <v>1500</v>
      </c>
      <c r="H25" s="55">
        <f>[1]GRH!AR110</f>
        <v>1580.0000000000002</v>
      </c>
      <c r="I25" s="54">
        <f>[1]GRH!AS110</f>
        <v>620</v>
      </c>
      <c r="J25" s="55">
        <f>[1]GRH!AT110</f>
        <v>599.99999999999989</v>
      </c>
      <c r="K25" s="54">
        <f>[1]GRH!AU110</f>
        <v>0</v>
      </c>
      <c r="L25" s="55">
        <f>[1]GRH!AV110</f>
        <v>0</v>
      </c>
      <c r="M25" s="54">
        <f>[1]GRH!AW110</f>
        <v>0</v>
      </c>
      <c r="N25" s="55">
        <f>[1]GRH!AX110</f>
        <v>0</v>
      </c>
      <c r="O25" s="30"/>
      <c r="P25" s="31">
        <f t="shared" si="10"/>
        <v>1.0384615384615383</v>
      </c>
      <c r="Q25" s="31">
        <f t="shared" si="20"/>
        <v>0.94623655913978499</v>
      </c>
      <c r="R25" s="32"/>
      <c r="S25" s="31">
        <f t="shared" si="11"/>
        <v>1.0533333333333335</v>
      </c>
      <c r="T25" s="31">
        <f t="shared" si="18"/>
        <v>0.96774193548387077</v>
      </c>
      <c r="U25" s="32"/>
      <c r="W25" s="33"/>
      <c r="Y25" s="31">
        <f t="shared" si="19"/>
        <v>0.99234904880066166</v>
      </c>
      <c r="Z25" s="31">
        <f t="shared" si="12"/>
        <v>1.0105376344086021</v>
      </c>
      <c r="AB25" s="31">
        <f t="shared" ref="AB25:AC30" si="22">(P25+S25)/2</f>
        <v>1.045897435897436</v>
      </c>
      <c r="AC25" s="31">
        <f t="shared" si="22"/>
        <v>0.95698924731182788</v>
      </c>
      <c r="AD25" s="32"/>
      <c r="AF25" s="34">
        <v>922</v>
      </c>
      <c r="AG25" s="35">
        <f t="shared" si="14"/>
        <v>5.0081344902386116</v>
      </c>
      <c r="AH25" s="35">
        <f t="shared" si="15"/>
        <v>2.0824295010845986</v>
      </c>
      <c r="AI25" s="36"/>
      <c r="AJ25" s="35">
        <f t="shared" si="16"/>
        <v>7.0905639913232106</v>
      </c>
    </row>
    <row r="26" spans="1:36" x14ac:dyDescent="0.3">
      <c r="A26" s="52"/>
      <c r="B26" s="53" t="s">
        <v>47</v>
      </c>
      <c r="C26" s="54">
        <f>[1]GRH!AM117</f>
        <v>2250</v>
      </c>
      <c r="D26" s="55">
        <f>[1]GRH!AN117</f>
        <v>2212.4999999999995</v>
      </c>
      <c r="E26" s="54">
        <f>[1]GRH!AO117</f>
        <v>1125</v>
      </c>
      <c r="F26" s="55">
        <f>[1]GRH!AP117</f>
        <v>1185</v>
      </c>
      <c r="G26" s="54">
        <f>[1]GRH!AQ117</f>
        <v>900</v>
      </c>
      <c r="H26" s="55">
        <f>[1]GRH!AR117</f>
        <v>900.00000000000045</v>
      </c>
      <c r="I26" s="54">
        <f>[1]GRH!AS117</f>
        <v>600</v>
      </c>
      <c r="J26" s="55">
        <f>[1]GRH!AT117</f>
        <v>610</v>
      </c>
      <c r="K26" s="54">
        <f>[1]GRH!AU117</f>
        <v>0</v>
      </c>
      <c r="L26" s="55">
        <f>[1]GRH!AV117</f>
        <v>0</v>
      </c>
      <c r="M26" s="54">
        <f>[1]GRH!AW117</f>
        <v>0</v>
      </c>
      <c r="N26" s="55">
        <f>[1]GRH!AX117</f>
        <v>0</v>
      </c>
      <c r="O26" s="30"/>
      <c r="P26" s="31">
        <f t="shared" si="10"/>
        <v>0.98333333333333317</v>
      </c>
      <c r="Q26" s="31">
        <f t="shared" si="20"/>
        <v>1.0533333333333332</v>
      </c>
      <c r="R26" s="32"/>
      <c r="S26" s="31">
        <f t="shared" si="11"/>
        <v>1.0000000000000004</v>
      </c>
      <c r="T26" s="31">
        <f t="shared" si="18"/>
        <v>1.0166666666666666</v>
      </c>
      <c r="U26" s="32"/>
      <c r="W26" s="33"/>
      <c r="Y26" s="31">
        <f t="shared" si="19"/>
        <v>1.0183333333333331</v>
      </c>
      <c r="Z26" s="31">
        <f t="shared" si="12"/>
        <v>1.0083333333333335</v>
      </c>
      <c r="AB26" s="31">
        <f t="shared" si="22"/>
        <v>0.99166666666666681</v>
      </c>
      <c r="AC26" s="31">
        <f t="shared" si="22"/>
        <v>1.0349999999999999</v>
      </c>
      <c r="AD26" s="32"/>
      <c r="AF26" s="34">
        <v>672</v>
      </c>
      <c r="AG26" s="35">
        <f t="shared" si="14"/>
        <v>4.6316964285714288</v>
      </c>
      <c r="AH26" s="35">
        <f t="shared" si="15"/>
        <v>2.6711309523809526</v>
      </c>
      <c r="AI26" s="36"/>
      <c r="AJ26" s="35">
        <f t="shared" si="16"/>
        <v>7.3028273809523814</v>
      </c>
    </row>
    <row r="27" spans="1:36" x14ac:dyDescent="0.3">
      <c r="A27" s="52"/>
      <c r="B27" s="53" t="s">
        <v>48</v>
      </c>
      <c r="C27" s="54">
        <f>[1]GRH!AM138</f>
        <v>1350</v>
      </c>
      <c r="D27" s="54">
        <f>[1]GRH!AN138</f>
        <v>1350</v>
      </c>
      <c r="E27" s="54">
        <f>[1]GRH!AO138</f>
        <v>900</v>
      </c>
      <c r="F27" s="54">
        <f>[1]GRH!AP138</f>
        <v>847.50000000000045</v>
      </c>
      <c r="G27" s="54">
        <f>[1]GRH!AQ138</f>
        <v>600</v>
      </c>
      <c r="H27" s="54">
        <f>[1]GRH!AR138</f>
        <v>599.99999999999989</v>
      </c>
      <c r="I27" s="54">
        <f>[1]GRH!AS138</f>
        <v>300</v>
      </c>
      <c r="J27" s="54">
        <f>[1]GRH!AT138</f>
        <v>299.99999999999994</v>
      </c>
      <c r="K27" s="54">
        <f>[1]GRH!AU138</f>
        <v>0</v>
      </c>
      <c r="L27" s="54">
        <f>[1]GRH!AV138</f>
        <v>0</v>
      </c>
      <c r="M27" s="54">
        <f>[1]GRH!AW138</f>
        <v>0</v>
      </c>
      <c r="N27" s="54">
        <f>[1]GRH!AX138</f>
        <v>0</v>
      </c>
      <c r="O27" s="30"/>
      <c r="P27" s="31">
        <f>D27/C27</f>
        <v>1</v>
      </c>
      <c r="Q27" s="31">
        <f t="shared" si="20"/>
        <v>0.94166666666666721</v>
      </c>
      <c r="R27" s="32"/>
      <c r="S27" s="31">
        <f t="shared" si="11"/>
        <v>0.99999999999999978</v>
      </c>
      <c r="T27" s="31">
        <f t="shared" si="18"/>
        <v>0.99999999999999978</v>
      </c>
      <c r="U27" s="32"/>
      <c r="W27" s="33"/>
      <c r="Y27" s="31">
        <f t="shared" si="19"/>
        <v>0.97083333333333366</v>
      </c>
      <c r="Z27" s="31">
        <f t="shared" si="12"/>
        <v>0.99999999999999978</v>
      </c>
      <c r="AB27" s="31">
        <f t="shared" si="22"/>
        <v>0.99999999999999989</v>
      </c>
      <c r="AC27" s="31">
        <f t="shared" si="22"/>
        <v>0.97083333333333344</v>
      </c>
      <c r="AD27" s="32"/>
      <c r="AF27" s="34">
        <v>333</v>
      </c>
      <c r="AG27" s="35">
        <f t="shared" si="14"/>
        <v>5.8558558558558556</v>
      </c>
      <c r="AH27" s="35">
        <f t="shared" si="15"/>
        <v>3.4459459459459474</v>
      </c>
      <c r="AI27" s="36"/>
      <c r="AJ27" s="35">
        <f t="shared" si="16"/>
        <v>9.3018018018018029</v>
      </c>
    </row>
    <row r="28" spans="1:36" x14ac:dyDescent="0.3">
      <c r="A28" s="52"/>
      <c r="B28" s="53" t="s">
        <v>49</v>
      </c>
      <c r="C28" s="54">
        <f>[1]GRH!AM145</f>
        <v>2700</v>
      </c>
      <c r="D28" s="55">
        <f>[1]GRH!AN145</f>
        <v>2767.5000000000005</v>
      </c>
      <c r="E28" s="54">
        <f>[1]GRH!AO145</f>
        <v>1350</v>
      </c>
      <c r="F28" s="55">
        <f>[1]GRH!AP145</f>
        <v>1447.5000000000002</v>
      </c>
      <c r="G28" s="54">
        <f>[1]GRH!AQ145</f>
        <v>1200</v>
      </c>
      <c r="H28" s="55">
        <f>[1]GRH!AR145</f>
        <v>1280</v>
      </c>
      <c r="I28" s="54">
        <f>[1]GRH!AS145</f>
        <v>600</v>
      </c>
      <c r="J28" s="55">
        <f>[1]GRH!AT145</f>
        <v>800.00000000000045</v>
      </c>
      <c r="K28" s="54">
        <f>[1]GRH!AU145</f>
        <v>0</v>
      </c>
      <c r="L28" s="55">
        <f>[1]GRH!AV145</f>
        <v>0</v>
      </c>
      <c r="M28" s="54">
        <f>[1]GRH!AW145</f>
        <v>0</v>
      </c>
      <c r="N28" s="55">
        <f>[1]GRH!AX145</f>
        <v>0</v>
      </c>
      <c r="O28" s="30"/>
      <c r="P28" s="31">
        <f t="shared" si="10"/>
        <v>1.0250000000000001</v>
      </c>
      <c r="Q28" s="31">
        <f t="shared" si="20"/>
        <v>1.0722222222222224</v>
      </c>
      <c r="R28" s="32"/>
      <c r="S28" s="31">
        <f t="shared" si="11"/>
        <v>1.0666666666666667</v>
      </c>
      <c r="T28" s="31">
        <f>J28/I28</f>
        <v>1.3333333333333341</v>
      </c>
      <c r="U28" s="32"/>
      <c r="W28" s="33"/>
      <c r="Y28" s="31">
        <f t="shared" si="19"/>
        <v>1.0486111111111112</v>
      </c>
      <c r="Z28" s="31">
        <f t="shared" si="12"/>
        <v>1.2000000000000004</v>
      </c>
      <c r="AB28" s="31">
        <f t="shared" si="22"/>
        <v>1.0458333333333334</v>
      </c>
      <c r="AC28" s="31">
        <f t="shared" si="22"/>
        <v>1.2027777777777784</v>
      </c>
      <c r="AD28" s="32"/>
      <c r="AF28" s="34">
        <v>823</v>
      </c>
      <c r="AG28" s="35">
        <f t="shared" si="14"/>
        <v>4.9179829890643987</v>
      </c>
      <c r="AH28" s="35">
        <f t="shared" si="15"/>
        <v>2.730862697448361</v>
      </c>
      <c r="AI28" s="36"/>
      <c r="AJ28" s="35">
        <f t="shared" si="16"/>
        <v>7.6488456865127601</v>
      </c>
    </row>
    <row r="29" spans="1:36" x14ac:dyDescent="0.3">
      <c r="A29" s="52"/>
      <c r="B29" s="53" t="s">
        <v>50</v>
      </c>
      <c r="C29" s="54">
        <f>[1]GRH!AM152</f>
        <v>1800</v>
      </c>
      <c r="D29" s="54">
        <f>[1]GRH!AN152</f>
        <v>1965.0000000000005</v>
      </c>
      <c r="E29" s="54">
        <f>[1]GRH!AO152</f>
        <v>1800</v>
      </c>
      <c r="F29" s="54">
        <f>[1]GRH!AP152</f>
        <v>1875.0000000000002</v>
      </c>
      <c r="G29" s="54">
        <f>[1]GRH!AQ152</f>
        <v>900</v>
      </c>
      <c r="H29" s="54">
        <f>[1]GRH!AR152</f>
        <v>990.00000000000034</v>
      </c>
      <c r="I29" s="54">
        <f>[1]GRH!AS152</f>
        <v>900</v>
      </c>
      <c r="J29" s="54">
        <f>[1]GRH!AT152</f>
        <v>1100.0000000000002</v>
      </c>
      <c r="K29" s="54">
        <f>[1]GRH!AU152</f>
        <v>0</v>
      </c>
      <c r="L29" s="54">
        <f>[1]GRH!AV152</f>
        <v>0</v>
      </c>
      <c r="M29" s="54">
        <f>[1]GRH!AW146</f>
        <v>0</v>
      </c>
      <c r="N29" s="55">
        <f>[1]GRH!AX152</f>
        <v>0</v>
      </c>
      <c r="O29" s="30"/>
      <c r="P29" s="31">
        <f t="shared" si="10"/>
        <v>1.091666666666667</v>
      </c>
      <c r="Q29" s="31">
        <f t="shared" si="20"/>
        <v>1.0416666666666667</v>
      </c>
      <c r="R29" s="31" t="e">
        <f>[1]GRH!AJ156/[1]GRH!AI156</f>
        <v>#DIV/0!</v>
      </c>
      <c r="S29" s="31">
        <f t="shared" si="11"/>
        <v>1.1000000000000003</v>
      </c>
      <c r="T29" s="31">
        <f t="shared" si="18"/>
        <v>1.2222222222222225</v>
      </c>
      <c r="U29" s="31" t="e">
        <f>[1]GRH!AJ157/[1]GRH!AI157</f>
        <v>#DIV/0!</v>
      </c>
      <c r="W29" s="33"/>
      <c r="Y29" s="31">
        <f t="shared" si="19"/>
        <v>1.0666666666666669</v>
      </c>
      <c r="Z29" s="31">
        <f t="shared" si="12"/>
        <v>1.1611111111111114</v>
      </c>
      <c r="AB29" s="31">
        <f t="shared" si="22"/>
        <v>1.0958333333333337</v>
      </c>
      <c r="AC29" s="31">
        <f t="shared" si="22"/>
        <v>1.1319444444444446</v>
      </c>
      <c r="AD29" s="32"/>
      <c r="AF29" s="34">
        <v>725</v>
      </c>
      <c r="AG29" s="35">
        <f t="shared" si="14"/>
        <v>4.0758620689655185</v>
      </c>
      <c r="AH29" s="35">
        <f t="shared" si="15"/>
        <v>4.1034482758620694</v>
      </c>
      <c r="AI29" s="36"/>
      <c r="AJ29" s="35">
        <f>(D29+F29+H29+J29+N29)/AF29</f>
        <v>8.1793103448275879</v>
      </c>
    </row>
    <row r="30" spans="1:36" x14ac:dyDescent="0.3">
      <c r="A30" s="52"/>
      <c r="B30" s="53" t="s">
        <v>51</v>
      </c>
      <c r="C30" s="54">
        <f>[1]GRH!AI161</f>
        <v>1800</v>
      </c>
      <c r="D30" s="59">
        <f>[1]GRH!AN161</f>
        <v>1777.5000000000007</v>
      </c>
      <c r="E30" s="54">
        <f>[1]GRH!AI163</f>
        <v>1800</v>
      </c>
      <c r="F30" s="59">
        <f>[1]GRH!AP161</f>
        <v>1680.0000000000007</v>
      </c>
      <c r="G30" s="54">
        <f>[1]GRH!AQ161</f>
        <v>900</v>
      </c>
      <c r="H30" s="59">
        <f>[1]GRH!AR161</f>
        <v>900.00000000000045</v>
      </c>
      <c r="I30" s="54">
        <f>[1]GRH!AS161</f>
        <v>900</v>
      </c>
      <c r="J30" s="59">
        <f>[1]GRH!AT161</f>
        <v>930.00000000000034</v>
      </c>
      <c r="K30" s="54"/>
      <c r="L30" s="59"/>
      <c r="M30" s="54">
        <f>[1]GRH!AW161</f>
        <v>0</v>
      </c>
      <c r="N30" s="55">
        <f>[1]GRH!AX161</f>
        <v>0</v>
      </c>
      <c r="O30" s="30"/>
      <c r="P30" s="31">
        <f t="shared" si="10"/>
        <v>0.98750000000000038</v>
      </c>
      <c r="Q30" s="31">
        <f t="shared" si="20"/>
        <v>0.93333333333333368</v>
      </c>
      <c r="R30" s="31"/>
      <c r="S30" s="31">
        <f t="shared" si="11"/>
        <v>1.0000000000000004</v>
      </c>
      <c r="T30" s="31">
        <f t="shared" si="18"/>
        <v>1.0333333333333337</v>
      </c>
      <c r="U30" s="31"/>
      <c r="W30" s="33"/>
      <c r="Y30" s="31">
        <f t="shared" si="19"/>
        <v>0.96041666666666703</v>
      </c>
      <c r="Z30" s="31">
        <f t="shared" si="12"/>
        <v>1.0166666666666671</v>
      </c>
      <c r="AB30" s="31">
        <f t="shared" si="22"/>
        <v>0.99375000000000036</v>
      </c>
      <c r="AC30" s="31">
        <f t="shared" si="22"/>
        <v>0.98333333333333361</v>
      </c>
      <c r="AD30" s="32"/>
      <c r="AF30" s="34">
        <v>749</v>
      </c>
      <c r="AG30" s="35">
        <f t="shared" si="14"/>
        <v>3.5747663551401883</v>
      </c>
      <c r="AH30" s="35">
        <f t="shared" si="15"/>
        <v>3.4846461949265701</v>
      </c>
      <c r="AI30" s="36"/>
      <c r="AJ30" s="35">
        <f>(D30+F30+H30+J30+N30)/AF30</f>
        <v>7.0594125500667584</v>
      </c>
    </row>
    <row r="31" spans="1:36" x14ac:dyDescent="0.3">
      <c r="A31" s="6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x14ac:dyDescent="0.3">
      <c r="A32" s="60"/>
    </row>
    <row r="33" spans="1:6" x14ac:dyDescent="0.3">
      <c r="A33" s="60"/>
      <c r="E33" s="30"/>
      <c r="F33" s="30"/>
    </row>
  </sheetData>
  <mergeCells count="34">
    <mergeCell ref="A3:B3"/>
    <mergeCell ref="A14:A30"/>
    <mergeCell ref="AD2:AD3"/>
    <mergeCell ref="AF2:AF3"/>
    <mergeCell ref="AG2:AG3"/>
    <mergeCell ref="AH2:AH3"/>
    <mergeCell ref="AI2:AI3"/>
    <mergeCell ref="AJ2:AJ3"/>
    <mergeCell ref="T2:T3"/>
    <mergeCell ref="U2:U3"/>
    <mergeCell ref="Y2:Y3"/>
    <mergeCell ref="Z2:Z3"/>
    <mergeCell ref="AB2:AB3"/>
    <mergeCell ref="AC2:AC3"/>
    <mergeCell ref="W1:W3"/>
    <mergeCell ref="Y1:Z1"/>
    <mergeCell ref="AB1:AD1"/>
    <mergeCell ref="AF1:AJ1"/>
    <mergeCell ref="C2:D2"/>
    <mergeCell ref="E2:F2"/>
    <mergeCell ref="G2:H2"/>
    <mergeCell ref="I2:J2"/>
    <mergeCell ref="K2:L2"/>
    <mergeCell ref="M2:N2"/>
    <mergeCell ref="A1:B2"/>
    <mergeCell ref="C1:F1"/>
    <mergeCell ref="G1:J1"/>
    <mergeCell ref="K1:N1"/>
    <mergeCell ref="P1:R1"/>
    <mergeCell ref="S1:U1"/>
    <mergeCell ref="P2:P3"/>
    <mergeCell ref="Q2:Q3"/>
    <mergeCell ref="R2:R3"/>
    <mergeCell ref="S2:S3"/>
  </mergeCells>
  <conditionalFormatting sqref="Y4:Z30 AB4:AD30 P4:U30">
    <cfRule type="cellIs" dxfId="9" priority="9" operator="between">
      <formula>0.1</formula>
      <formula>0.8499999999</formula>
    </cfRule>
    <cfRule type="cellIs" dxfId="8" priority="10" operator="between">
      <formula>0.9</formula>
      <formula>1.2</formula>
    </cfRule>
  </conditionalFormatting>
  <conditionalFormatting sqref="Y4:Z30 AB4:AD30 P4:U30">
    <cfRule type="cellIs" dxfId="7" priority="4" operator="between">
      <formula>0.85</formula>
      <formula>0.8999</formula>
    </cfRule>
    <cfRule type="cellIs" dxfId="6" priority="6" operator="greaterThanOrEqual">
      <formula>1.2</formula>
    </cfRule>
  </conditionalFormatting>
  <conditionalFormatting sqref="T7">
    <cfRule type="containsText" dxfId="5" priority="2" operator="containsText" text="n/a">
      <formula>NOT(ISERROR(SEARCH("n/a",T7)))</formula>
    </cfRule>
  </conditionalFormatting>
  <conditionalFormatting sqref="T17">
    <cfRule type="containsText" dxfId="4" priority="1" operator="containsText" text="n/a">
      <formula>NOT(ISERROR(SEARCH("n/a",T17)))</formula>
    </cfRule>
  </conditionalFormatting>
  <conditionalFormatting sqref="W4:W30">
    <cfRule type="containsText" dxfId="3" priority="3" operator="containsText" text="n/a">
      <formula>NOT(ISERROR(SEARCH("n/a",W4)))</formula>
    </cfRule>
    <cfRule type="cellIs" dxfId="2" priority="5" operator="between">
      <formula>0.959</formula>
      <formula>0.94</formula>
    </cfRule>
    <cfRule type="cellIs" dxfId="1" priority="7" operator="lessThan">
      <formula>0.939</formula>
    </cfRule>
    <cfRule type="cellIs" dxfId="0" priority="8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HOSPITALS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 Joanne</dc:creator>
  <cp:lastModifiedBy>White Joanne</cp:lastModifiedBy>
  <dcterms:created xsi:type="dcterms:W3CDTF">2023-12-15T08:24:23Z</dcterms:created>
  <dcterms:modified xsi:type="dcterms:W3CDTF">2023-12-15T12:04:26Z</dcterms:modified>
</cp:coreProperties>
</file>