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8_{900C5D2F-7811-41BE-AC36-F310461CA803}" xr6:coauthVersionLast="47" xr6:coauthVersionMax="47" xr10:uidLastSave="{00000000-0000-0000-0000-000000000000}"/>
  <bookViews>
    <workbookView xWindow="22932" yWindow="-108" windowWidth="23256" windowHeight="12576" xr2:uid="{E6342581-10C4-4DB7-A11E-1DE4D503FA30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 s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D32" i="1" l="1"/>
  <c r="H32" i="1"/>
  <c r="J32" i="1"/>
  <c r="F10" i="1"/>
  <c r="D10" i="1"/>
  <c r="F32" i="1" l="1"/>
  <c r="AH32" i="1" s="1"/>
  <c r="AG32" i="1"/>
  <c r="F7" i="1"/>
  <c r="D7" i="1"/>
  <c r="AJ32" i="1" l="1"/>
  <c r="I12" i="1" l="1"/>
  <c r="F27" i="1" l="1"/>
  <c r="D27" i="1" l="1"/>
  <c r="F12" i="1" l="1"/>
  <c r="D12" i="1" l="1"/>
  <c r="H12" i="1"/>
  <c r="AG12" i="1" l="1"/>
  <c r="J12" i="1"/>
  <c r="F31" i="1"/>
  <c r="T12" i="1" l="1"/>
  <c r="AH12" i="1"/>
  <c r="AJ12" i="1"/>
  <c r="D31" i="1"/>
  <c r="D8" i="1" l="1"/>
  <c r="F8" i="1"/>
  <c r="H8" i="1"/>
  <c r="J8" i="1"/>
  <c r="AH8" i="1" l="1"/>
  <c r="AJ8" i="1"/>
  <c r="AG8" i="1"/>
  <c r="F13" i="1" l="1"/>
  <c r="D13" i="1" l="1"/>
  <c r="H13" i="1"/>
  <c r="J13" i="1"/>
  <c r="AH13" i="1" s="1"/>
  <c r="AG13" i="1" l="1"/>
  <c r="AJ13" i="1"/>
  <c r="J27" i="1" l="1"/>
  <c r="AH27" i="1" s="1"/>
  <c r="H27" i="1"/>
  <c r="AG27" i="1" l="1"/>
  <c r="AJ27" i="1"/>
  <c r="J19" i="1" l="1"/>
  <c r="F19" i="1" l="1"/>
  <c r="AH19" i="1" s="1"/>
  <c r="D30" i="1" l="1"/>
  <c r="F30" i="1"/>
  <c r="H30" i="1"/>
  <c r="J30" i="1"/>
  <c r="AH30" i="1" l="1"/>
  <c r="AJ30" i="1"/>
  <c r="AG30" i="1"/>
  <c r="D29" i="1" l="1"/>
  <c r="F29" i="1"/>
  <c r="D6" i="1" l="1"/>
  <c r="D5" i="1"/>
  <c r="F4" i="1"/>
  <c r="D4" i="1"/>
  <c r="J31" i="1"/>
  <c r="AH31" i="1" s="1"/>
  <c r="H31" i="1"/>
  <c r="J25" i="1"/>
  <c r="J21" i="1"/>
  <c r="H18" i="1"/>
  <c r="H16" i="1"/>
  <c r="F26" i="1"/>
  <c r="F24" i="1"/>
  <c r="F22" i="1"/>
  <c r="F20" i="1"/>
  <c r="D19" i="1"/>
  <c r="H29" i="1"/>
  <c r="AG29" i="1" s="1"/>
  <c r="H26" i="1"/>
  <c r="H25" i="1"/>
  <c r="H24" i="1"/>
  <c r="H22" i="1"/>
  <c r="H21" i="1"/>
  <c r="H20" i="1"/>
  <c r="J18" i="1"/>
  <c r="J17" i="1"/>
  <c r="J16" i="1"/>
  <c r="J29" i="1"/>
  <c r="AH29" i="1" s="1"/>
  <c r="J28" i="1"/>
  <c r="J26" i="1"/>
  <c r="J24" i="1"/>
  <c r="J22" i="1"/>
  <c r="J20" i="1"/>
  <c r="H19" i="1"/>
  <c r="F21" i="1"/>
  <c r="D18" i="1"/>
  <c r="D16" i="1"/>
  <c r="D26" i="1"/>
  <c r="D22" i="1"/>
  <c r="D21" i="1"/>
  <c r="D20" i="1"/>
  <c r="F18" i="1"/>
  <c r="F17" i="1"/>
  <c r="F16" i="1"/>
  <c r="F14" i="1"/>
  <c r="J10" i="1"/>
  <c r="AH10" i="1" s="1"/>
  <c r="J11" i="1"/>
  <c r="J9" i="1"/>
  <c r="J5" i="1"/>
  <c r="H14" i="1"/>
  <c r="H9" i="1"/>
  <c r="H7" i="1"/>
  <c r="H5" i="1"/>
  <c r="H4" i="1"/>
  <c r="J14" i="1"/>
  <c r="J4" i="1"/>
  <c r="H11" i="1"/>
  <c r="D14" i="1"/>
  <c r="J23" i="1"/>
  <c r="H23" i="1"/>
  <c r="F23" i="1"/>
  <c r="D23" i="1"/>
  <c r="D24" i="1"/>
  <c r="F28" i="1"/>
  <c r="H28" i="1"/>
  <c r="D28" i="1"/>
  <c r="H17" i="1"/>
  <c r="D17" i="1"/>
  <c r="F25" i="1"/>
  <c r="D25" i="1"/>
  <c r="H10" i="1"/>
  <c r="AH21" i="1" l="1"/>
  <c r="AH14" i="1"/>
  <c r="AH28" i="1"/>
  <c r="AH25" i="1"/>
  <c r="AH24" i="1"/>
  <c r="AH20" i="1"/>
  <c r="AH16" i="1"/>
  <c r="AH17" i="1"/>
  <c r="F11" i="1"/>
  <c r="AH11" i="1" s="1"/>
  <c r="AH4" i="1"/>
  <c r="AJ22" i="1"/>
  <c r="AG22" i="1"/>
  <c r="AG19" i="1"/>
  <c r="AJ19" i="1"/>
  <c r="AJ29" i="1"/>
  <c r="AJ21" i="1"/>
  <c r="AG21" i="1"/>
  <c r="AJ24" i="1"/>
  <c r="AG24" i="1"/>
  <c r="F5" i="1"/>
  <c r="AH5" i="1" s="1"/>
  <c r="J6" i="1"/>
  <c r="AH22" i="1"/>
  <c r="D11" i="1"/>
  <c r="AJ14" i="1"/>
  <c r="AG14" i="1"/>
  <c r="AG5" i="1"/>
  <c r="F6" i="1"/>
  <c r="J7" i="1"/>
  <c r="AH7" i="1" s="1"/>
  <c r="D9" i="1"/>
  <c r="AG23" i="1"/>
  <c r="AJ23" i="1"/>
  <c r="AH18" i="1"/>
  <c r="AG16" i="1"/>
  <c r="AJ16" i="1"/>
  <c r="AH26" i="1"/>
  <c r="AG31" i="1"/>
  <c r="AJ31" i="1"/>
  <c r="AG4" i="1"/>
  <c r="AJ4" i="1"/>
  <c r="AG7" i="1"/>
  <c r="AJ17" i="1"/>
  <c r="AG17" i="1"/>
  <c r="AJ28" i="1"/>
  <c r="AG28" i="1"/>
  <c r="AJ18" i="1"/>
  <c r="AG18" i="1"/>
  <c r="AJ25" i="1"/>
  <c r="AG25" i="1"/>
  <c r="AG26" i="1"/>
  <c r="AJ26" i="1"/>
  <c r="AH23" i="1"/>
  <c r="AG10" i="1"/>
  <c r="AJ10" i="1"/>
  <c r="H6" i="1"/>
  <c r="AG6" i="1" s="1"/>
  <c r="F9" i="1"/>
  <c r="AH9" i="1" s="1"/>
  <c r="AG20" i="1"/>
  <c r="AJ20" i="1"/>
  <c r="AJ5" i="1" l="1"/>
  <c r="AJ6" i="1"/>
  <c r="AJ7" i="1"/>
  <c r="AJ9" i="1"/>
  <c r="AG9" i="1"/>
  <c r="AG11" i="1"/>
  <c r="AJ11" i="1"/>
  <c r="AH6" i="1"/>
  <c r="E32" i="1" l="1"/>
  <c r="Q32" i="1" s="1"/>
  <c r="C32" i="1"/>
  <c r="P32" i="1" s="1"/>
  <c r="E20" i="1"/>
  <c r="Q20" i="1" s="1"/>
  <c r="E30" i="1"/>
  <c r="Q30" i="1" s="1"/>
  <c r="E6" i="1" l="1"/>
  <c r="Q6" i="1" s="1"/>
  <c r="I6" i="1"/>
  <c r="T6" i="1" s="1"/>
  <c r="Y32" i="1"/>
  <c r="I32" i="1"/>
  <c r="T32" i="1" s="1"/>
  <c r="AC32" i="1" s="1"/>
  <c r="G32" i="1"/>
  <c r="S32" i="1" s="1"/>
  <c r="E7" i="1"/>
  <c r="Q7" i="1" s="1"/>
  <c r="AC7" i="1" s="1"/>
  <c r="C16" i="1"/>
  <c r="P16" i="1" s="1"/>
  <c r="G19" i="1"/>
  <c r="S19" i="1" s="1"/>
  <c r="E12" i="1"/>
  <c r="Q12" i="1" s="1"/>
  <c r="AC12" i="1" s="1"/>
  <c r="C30" i="1"/>
  <c r="P30" i="1" s="1"/>
  <c r="C27" i="1"/>
  <c r="P27" i="1" s="1"/>
  <c r="E27" i="1"/>
  <c r="Q27" i="1" s="1"/>
  <c r="G27" i="1"/>
  <c r="S27" i="1" s="1"/>
  <c r="G31" i="1"/>
  <c r="S31" i="1" s="1"/>
  <c r="C31" i="1"/>
  <c r="P31" i="1" s="1"/>
  <c r="E31" i="1"/>
  <c r="Q31" i="1" s="1"/>
  <c r="G28" i="1"/>
  <c r="S28" i="1" s="1"/>
  <c r="I28" i="1"/>
  <c r="T28" i="1" s="1"/>
  <c r="C20" i="1"/>
  <c r="P20" i="1" s="1"/>
  <c r="I20" i="1"/>
  <c r="T20" i="1" s="1"/>
  <c r="AC20" i="1" s="1"/>
  <c r="G20" i="1"/>
  <c r="S20" i="1" s="1"/>
  <c r="C26" i="1"/>
  <c r="P26" i="1" s="1"/>
  <c r="G22" i="1"/>
  <c r="S22" i="1" s="1"/>
  <c r="G29" i="1"/>
  <c r="S29" i="1" s="1"/>
  <c r="C18" i="1"/>
  <c r="P18" i="1" s="1"/>
  <c r="C17" i="1"/>
  <c r="P17" i="1" s="1"/>
  <c r="C23" i="1"/>
  <c r="P23" i="1" s="1"/>
  <c r="I26" i="1"/>
  <c r="T26" i="1" s="1"/>
  <c r="E18" i="1"/>
  <c r="Q18" i="1" s="1"/>
  <c r="E21" i="1"/>
  <c r="Q21" i="1" s="1"/>
  <c r="E25" i="1"/>
  <c r="Q25" i="1" s="1"/>
  <c r="I30" i="1"/>
  <c r="T30" i="1" s="1"/>
  <c r="AC30" i="1" s="1"/>
  <c r="E5" i="1"/>
  <c r="Q5" i="1" s="1"/>
  <c r="E4" i="1"/>
  <c r="Q4" i="1" s="1"/>
  <c r="C19" i="1"/>
  <c r="P19" i="1" s="1"/>
  <c r="C24" i="1"/>
  <c r="P24" i="1" s="1"/>
  <c r="I4" i="1"/>
  <c r="T4" i="1" s="1"/>
  <c r="G18" i="1"/>
  <c r="S18" i="1" s="1"/>
  <c r="G21" i="1"/>
  <c r="S21" i="1" s="1"/>
  <c r="G25" i="1"/>
  <c r="S25" i="1" s="1"/>
  <c r="G30" i="1"/>
  <c r="S30" i="1" s="1"/>
  <c r="I14" i="1"/>
  <c r="T14" i="1" s="1"/>
  <c r="I16" i="1"/>
  <c r="T16" i="1" s="1"/>
  <c r="I23" i="1"/>
  <c r="T23" i="1" s="1"/>
  <c r="I27" i="1"/>
  <c r="T27" i="1" s="1"/>
  <c r="C25" i="1"/>
  <c r="P25" i="1" s="1"/>
  <c r="E22" i="1"/>
  <c r="Q22" i="1" s="1"/>
  <c r="E26" i="1"/>
  <c r="Q26" i="1" s="1"/>
  <c r="E29" i="1"/>
  <c r="Q29" i="1" s="1"/>
  <c r="I31" i="1"/>
  <c r="T31" i="1" s="1"/>
  <c r="I5" i="1"/>
  <c r="T5" i="1" s="1"/>
  <c r="G26" i="1"/>
  <c r="S26" i="1" s="1"/>
  <c r="I11" i="1"/>
  <c r="T11" i="1" s="1"/>
  <c r="I17" i="1"/>
  <c r="T17" i="1" s="1"/>
  <c r="I24" i="1"/>
  <c r="T24" i="1" s="1"/>
  <c r="E14" i="1"/>
  <c r="Q14" i="1" s="1"/>
  <c r="E11" i="1"/>
  <c r="Q11" i="1" s="1"/>
  <c r="G17" i="1"/>
  <c r="S17" i="1" s="1"/>
  <c r="G24" i="1"/>
  <c r="S24" i="1" s="1"/>
  <c r="I9" i="1"/>
  <c r="T9" i="1" s="1"/>
  <c r="I22" i="1"/>
  <c r="T22" i="1" s="1"/>
  <c r="I29" i="1"/>
  <c r="T29" i="1" s="1"/>
  <c r="C22" i="1"/>
  <c r="P22" i="1" s="1"/>
  <c r="E16" i="1"/>
  <c r="Q16" i="1" s="1"/>
  <c r="E23" i="1"/>
  <c r="Q23" i="1" s="1"/>
  <c r="C21" i="1"/>
  <c r="P21" i="1" s="1"/>
  <c r="C28" i="1"/>
  <c r="P28" i="1" s="1"/>
  <c r="E9" i="1"/>
  <c r="Q9" i="1" s="1"/>
  <c r="G16" i="1"/>
  <c r="S16" i="1" s="1"/>
  <c r="G23" i="1"/>
  <c r="S23" i="1" s="1"/>
  <c r="I18" i="1"/>
  <c r="T18" i="1" s="1"/>
  <c r="I21" i="1"/>
  <c r="T21" i="1" s="1"/>
  <c r="I25" i="1"/>
  <c r="T25" i="1" s="1"/>
  <c r="C29" i="1"/>
  <c r="P29" i="1" s="1"/>
  <c r="E17" i="1"/>
  <c r="Q17" i="1" s="1"/>
  <c r="E24" i="1"/>
  <c r="Q24" i="1" s="1"/>
  <c r="E28" i="1"/>
  <c r="Q28" i="1" s="1"/>
  <c r="I8" i="1" l="1"/>
  <c r="E8" i="1"/>
  <c r="Z30" i="1"/>
  <c r="AC14" i="1"/>
  <c r="Z20" i="1"/>
  <c r="AC9" i="1"/>
  <c r="AC29" i="1"/>
  <c r="Z26" i="1"/>
  <c r="AC17" i="1"/>
  <c r="Z25" i="1"/>
  <c r="AC18" i="1"/>
  <c r="Z29" i="1"/>
  <c r="AC28" i="1"/>
  <c r="Z16" i="1"/>
  <c r="AB21" i="1"/>
  <c r="Y21" i="1"/>
  <c r="Z17" i="1"/>
  <c r="AC22" i="1"/>
  <c r="C8" i="1"/>
  <c r="P8" i="1" s="1"/>
  <c r="Y8" i="1" s="1"/>
  <c r="Z31" i="1"/>
  <c r="AC5" i="1"/>
  <c r="I7" i="1"/>
  <c r="T7" i="1" s="1"/>
  <c r="Z21" i="1"/>
  <c r="Y24" i="1"/>
  <c r="AB24" i="1"/>
  <c r="Y23" i="1"/>
  <c r="AB23" i="1"/>
  <c r="Z22" i="1"/>
  <c r="Z28" i="1"/>
  <c r="AC6" i="1"/>
  <c r="AC24" i="1"/>
  <c r="AC16" i="1"/>
  <c r="AC11" i="1"/>
  <c r="AB20" i="1"/>
  <c r="Y20" i="1"/>
  <c r="Z27" i="1"/>
  <c r="Z18" i="1"/>
  <c r="AB19" i="1"/>
  <c r="AC25" i="1"/>
  <c r="Y17" i="1"/>
  <c r="AB17" i="1"/>
  <c r="AB26" i="1"/>
  <c r="Y26" i="1"/>
  <c r="Y18" i="1"/>
  <c r="AB18" i="1"/>
  <c r="AB29" i="1"/>
  <c r="Y29" i="1"/>
  <c r="AB22" i="1"/>
  <c r="Y22" i="1"/>
  <c r="AB25" i="1"/>
  <c r="Y25" i="1"/>
  <c r="G8" i="1"/>
  <c r="S8" i="1" s="1"/>
  <c r="Z8" i="1" s="1"/>
  <c r="AC31" i="1"/>
  <c r="AC27" i="1"/>
  <c r="AB30" i="1"/>
  <c r="Y30" i="1"/>
  <c r="AB16" i="1"/>
  <c r="Y16" i="1"/>
  <c r="Z32" i="1"/>
  <c r="AC4" i="1"/>
  <c r="AC21" i="1"/>
  <c r="Z23" i="1"/>
  <c r="AB28" i="1"/>
  <c r="Y28" i="1"/>
  <c r="AC23" i="1"/>
  <c r="Z24" i="1"/>
  <c r="AC26" i="1"/>
  <c r="AB31" i="1"/>
  <c r="Y31" i="1"/>
  <c r="AB27" i="1"/>
  <c r="Y27" i="1"/>
  <c r="AB32" i="1"/>
  <c r="I13" i="1"/>
  <c r="T13" i="1" s="1"/>
  <c r="E13" i="1"/>
  <c r="Q13" i="1" s="1"/>
  <c r="AC13" i="1" l="1"/>
  <c r="I19" i="1"/>
  <c r="T19" i="1" s="1"/>
  <c r="Z19" i="1" s="1"/>
  <c r="AB8" i="1"/>
  <c r="E19" i="1"/>
  <c r="Q19" i="1" s="1"/>
  <c r="AC19" i="1" l="1"/>
  <c r="Y19" i="1"/>
  <c r="C14" i="1" l="1"/>
  <c r="P14" i="1" s="1"/>
  <c r="Y14" i="1" l="1"/>
  <c r="C6" i="1"/>
  <c r="P6" i="1" s="1"/>
  <c r="C7" i="1"/>
  <c r="P7" i="1" s="1"/>
  <c r="C9" i="1"/>
  <c r="P9" i="1" s="1"/>
  <c r="G12" i="1"/>
  <c r="S12" i="1" s="1"/>
  <c r="Z12" i="1" s="1"/>
  <c r="C12" i="1"/>
  <c r="P12" i="1" s="1"/>
  <c r="G10" i="1"/>
  <c r="S10" i="1" s="1"/>
  <c r="G14" i="1"/>
  <c r="S14" i="1" s="1"/>
  <c r="Z14" i="1" s="1"/>
  <c r="G4" i="1"/>
  <c r="S4" i="1" s="1"/>
  <c r="Z4" i="1" s="1"/>
  <c r="C4" i="1"/>
  <c r="P4" i="1" s="1"/>
  <c r="C13" i="1"/>
  <c r="P13" i="1" s="1"/>
  <c r="G13" i="1"/>
  <c r="S13" i="1" s="1"/>
  <c r="Z13" i="1" s="1"/>
  <c r="G7" i="1"/>
  <c r="S7" i="1" s="1"/>
  <c r="Z7" i="1" s="1"/>
  <c r="C5" i="1"/>
  <c r="P5" i="1" s="1"/>
  <c r="G5" i="1"/>
  <c r="S5" i="1" s="1"/>
  <c r="Z5" i="1" s="1"/>
  <c r="G9" i="1"/>
  <c r="S9" i="1" s="1"/>
  <c r="Z9" i="1" s="1"/>
  <c r="AB7" i="1" l="1"/>
  <c r="Y7" i="1"/>
  <c r="Y9" i="1"/>
  <c r="AB9" i="1"/>
  <c r="AB13" i="1"/>
  <c r="Y13" i="1"/>
  <c r="Y4" i="1"/>
  <c r="AB4" i="1"/>
  <c r="AB12" i="1"/>
  <c r="Y12" i="1"/>
  <c r="Y6" i="1"/>
  <c r="C10" i="1"/>
  <c r="P10" i="1" s="1"/>
  <c r="AB5" i="1"/>
  <c r="Y5" i="1"/>
  <c r="G6" i="1"/>
  <c r="S6" i="1" s="1"/>
  <c r="Z6" i="1" s="1"/>
  <c r="AB14" i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AB6" i="1"/>
  <c r="AB10" i="1"/>
  <c r="Y10" i="1"/>
  <c r="AB11" i="1"/>
  <c r="Y11" i="1"/>
</calcChain>
</file>

<file path=xl/sharedStrings.xml><?xml version="1.0" encoding="utf-8"?>
<sst xmlns="http://schemas.openxmlformats.org/spreadsheetml/2006/main" count="74" uniqueCount="53">
  <si>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</si>
  <si>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</si>
  <si>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</si>
  <si>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</si>
  <si>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</si>
  <si>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</si>
  <si>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</si>
  <si>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</si>
  <si>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</si>
  <si>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</si>
  <si>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</si>
  <si>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</si>
  <si>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</si>
  <si>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</si>
  <si>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</si>
  <si>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</si>
  <si>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</si>
  <si>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</si>
  <si>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</si>
  <si>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</si>
  <si>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</si>
  <si>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</si>
  <si>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</si>
  <si>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</si>
  <si>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</si>
  <si>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</si>
  <si>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</si>
  <si>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</si>
  <si>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CARDIAC</t>
  </si>
  <si>
    <t>DCC</t>
  </si>
  <si>
    <t>TIVOLI</t>
  </si>
  <si>
    <t>KNIGHTSBRIDGE</t>
  </si>
  <si>
    <t>LILLEYBROOK</t>
  </si>
  <si>
    <t>RENDCOMB</t>
  </si>
  <si>
    <t>RYEWORTH</t>
  </si>
  <si>
    <t>WOODMANCOTE</t>
  </si>
  <si>
    <t>GRH</t>
  </si>
  <si>
    <t>AMU</t>
  </si>
  <si>
    <t>CARDIOLOGY</t>
  </si>
  <si>
    <t>SCBU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</si>
  <si>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</si>
  <si>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</si>
  <si>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</si>
  <si>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</si>
  <si>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</si>
  <si>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</si>
  <si>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</si>
  <si>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</si>
  <si>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</si>
  <si>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7B</t>
  </si>
  <si>
    <t>9A / AMU3</t>
  </si>
  <si>
    <t>9B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</si>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</sst>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1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C05017E3-F10B-42C8-A2AA-733031BF94E3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February%20Safer%20Staffing%20Ward%20Submi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2.4000000000000004</v>
          </cell>
          <cell r="E5">
            <v>2.4000000000000004</v>
          </cell>
          <cell r="F5">
            <v>2.4000000000000004</v>
          </cell>
          <cell r="G5">
            <v>2.2000000000000002</v>
          </cell>
          <cell r="H5">
            <v>2.4000000000000004</v>
          </cell>
          <cell r="I5">
            <v>2.4000000000000004</v>
          </cell>
          <cell r="J5">
            <v>2.4000000000000004</v>
          </cell>
          <cell r="K5">
            <v>2.4000000000000004</v>
          </cell>
          <cell r="L5">
            <v>2.4000000000000004</v>
          </cell>
          <cell r="M5">
            <v>2</v>
          </cell>
          <cell r="N5">
            <v>2.4000000000000004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2.4000000000000004</v>
          </cell>
          <cell r="AA5">
            <v>2.4000000000000004</v>
          </cell>
          <cell r="AB5">
            <v>2.4000000000000004</v>
          </cell>
          <cell r="AC5">
            <v>2.4000000000000004</v>
          </cell>
          <cell r="AD5">
            <v>2.4000000000000004</v>
          </cell>
          <cell r="AE5">
            <v>0</v>
          </cell>
          <cell r="AM5">
            <v>2610</v>
          </cell>
          <cell r="AN5">
            <v>2587.4999999999995</v>
          </cell>
          <cell r="AO5">
            <v>1305</v>
          </cell>
          <cell r="AP5">
            <v>1229.9999999999995</v>
          </cell>
          <cell r="AQ5">
            <v>1740</v>
          </cell>
          <cell r="AR5">
            <v>1740.0000000000007</v>
          </cell>
          <cell r="AS5">
            <v>870</v>
          </cell>
          <cell r="AT5">
            <v>870.00000000000034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0</v>
          </cell>
        </row>
        <row r="7">
          <cell r="B7">
            <v>1</v>
          </cell>
          <cell r="C7">
            <v>0.8</v>
          </cell>
          <cell r="D7">
            <v>1.2000000000000002</v>
          </cell>
          <cell r="E7">
            <v>1.2000000000000002</v>
          </cell>
          <cell r="F7">
            <v>1.2000000000000002</v>
          </cell>
          <cell r="G7">
            <v>1.2000000000000002</v>
          </cell>
          <cell r="H7">
            <v>1.2000000000000002</v>
          </cell>
          <cell r="I7">
            <v>1.2000000000000002</v>
          </cell>
          <cell r="J7">
            <v>1.2000000000000002</v>
          </cell>
          <cell r="K7">
            <v>0.60000000000000009</v>
          </cell>
          <cell r="L7">
            <v>1.2000000000000002</v>
          </cell>
          <cell r="M7">
            <v>1.2000000000000002</v>
          </cell>
          <cell r="N7">
            <v>1.2000000000000002</v>
          </cell>
          <cell r="O7">
            <v>1.2000000000000002</v>
          </cell>
          <cell r="P7">
            <v>1.2000000000000002</v>
          </cell>
          <cell r="Q7">
            <v>1.2000000000000002</v>
          </cell>
          <cell r="R7">
            <v>0.8</v>
          </cell>
          <cell r="S7">
            <v>1.2000000000000002</v>
          </cell>
          <cell r="T7">
            <v>0.8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1.2000000000000002</v>
          </cell>
          <cell r="AC7">
            <v>1.2000000000000002</v>
          </cell>
          <cell r="AD7">
            <v>1.2000000000000002</v>
          </cell>
          <cell r="AE7">
            <v>0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</v>
          </cell>
        </row>
        <row r="12">
          <cell r="B12">
            <v>1.4000000000000001</v>
          </cell>
          <cell r="C12">
            <v>1.4000000000000001</v>
          </cell>
          <cell r="D12">
            <v>1.2000000000000002</v>
          </cell>
          <cell r="E12">
            <v>1.2000000000000002</v>
          </cell>
          <cell r="F12">
            <v>1.4000000000000001</v>
          </cell>
          <cell r="G12">
            <v>1.2000000000000002</v>
          </cell>
          <cell r="H12">
            <v>1</v>
          </cell>
          <cell r="I12">
            <v>1.4000000000000001</v>
          </cell>
          <cell r="J12">
            <v>1.2000000000000002</v>
          </cell>
          <cell r="K12">
            <v>1.2000000000000002</v>
          </cell>
          <cell r="L12">
            <v>1.2000000000000002</v>
          </cell>
          <cell r="M12">
            <v>1.2000000000000002</v>
          </cell>
          <cell r="N12">
            <v>1.4000000000000001</v>
          </cell>
          <cell r="O12">
            <v>1.2000000000000002</v>
          </cell>
          <cell r="P12">
            <v>1.4000000000000001</v>
          </cell>
          <cell r="Q12">
            <v>1.4000000000000001</v>
          </cell>
          <cell r="R12">
            <v>1.2000000000000002</v>
          </cell>
          <cell r="S12">
            <v>1.2000000000000002</v>
          </cell>
          <cell r="T12">
            <v>1.2000000000000002</v>
          </cell>
          <cell r="U12">
            <v>1.6</v>
          </cell>
          <cell r="V12">
            <v>1.4000000000000001</v>
          </cell>
          <cell r="W12">
            <v>1.2000000000000002</v>
          </cell>
          <cell r="X12">
            <v>1.2000000000000002</v>
          </cell>
          <cell r="Y12">
            <v>1.2000000000000002</v>
          </cell>
          <cell r="Z12">
            <v>1.2000000000000002</v>
          </cell>
          <cell r="AA12">
            <v>1.2000000000000002</v>
          </cell>
          <cell r="AB12">
            <v>1.2000000000000002</v>
          </cell>
          <cell r="AC12">
            <v>1.4000000000000001</v>
          </cell>
          <cell r="AD12">
            <v>1.2000000000000002</v>
          </cell>
          <cell r="AE12">
            <v>0</v>
          </cell>
          <cell r="AM12">
            <v>1522.5</v>
          </cell>
          <cell r="AN12">
            <v>1380</v>
          </cell>
          <cell r="AO12">
            <v>870</v>
          </cell>
          <cell r="AP12">
            <v>862.50000000000045</v>
          </cell>
          <cell r="AQ12">
            <v>580</v>
          </cell>
          <cell r="AR12">
            <v>590</v>
          </cell>
          <cell r="AS12">
            <v>580</v>
          </cell>
          <cell r="AT12">
            <v>570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0.8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1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0.4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</v>
          </cell>
        </row>
        <row r="15">
          <cell r="B15">
            <v>0.53333333333333333</v>
          </cell>
          <cell r="C15">
            <v>0.53333333333333333</v>
          </cell>
          <cell r="D15">
            <v>0.26666666666666666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0.26666666666666666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0.8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2</v>
          </cell>
          <cell r="D26">
            <v>2</v>
          </cell>
          <cell r="E26">
            <v>1.8</v>
          </cell>
          <cell r="F26">
            <v>2</v>
          </cell>
          <cell r="G26">
            <v>1.8</v>
          </cell>
          <cell r="H26">
            <v>2</v>
          </cell>
          <cell r="I26">
            <v>2</v>
          </cell>
          <cell r="J26">
            <v>2</v>
          </cell>
          <cell r="K26">
            <v>2</v>
          </cell>
          <cell r="L26">
            <v>1.6</v>
          </cell>
          <cell r="M26">
            <v>1.6</v>
          </cell>
          <cell r="N26">
            <v>2</v>
          </cell>
          <cell r="O26">
            <v>2</v>
          </cell>
          <cell r="P26">
            <v>2</v>
          </cell>
          <cell r="Q26">
            <v>1.8</v>
          </cell>
          <cell r="R26">
            <v>2</v>
          </cell>
          <cell r="S26">
            <v>2</v>
          </cell>
          <cell r="T26">
            <v>1.8</v>
          </cell>
          <cell r="U26">
            <v>2</v>
          </cell>
          <cell r="V26">
            <v>2</v>
          </cell>
          <cell r="W26">
            <v>2</v>
          </cell>
          <cell r="X26">
            <v>2</v>
          </cell>
          <cell r="Y26">
            <v>1.6</v>
          </cell>
          <cell r="Z26">
            <v>1.6</v>
          </cell>
          <cell r="AA26">
            <v>1.4000000000000001</v>
          </cell>
          <cell r="AB26">
            <v>1.2000000000000002</v>
          </cell>
          <cell r="AC26">
            <v>1.6</v>
          </cell>
          <cell r="AD26">
            <v>1.8</v>
          </cell>
          <cell r="AE26">
            <v>0</v>
          </cell>
          <cell r="AM26">
            <v>2055</v>
          </cell>
          <cell r="AN26">
            <v>2010.0000000000002</v>
          </cell>
          <cell r="AO26">
            <v>870</v>
          </cell>
          <cell r="AP26">
            <v>645</v>
          </cell>
          <cell r="AQ26">
            <v>1080</v>
          </cell>
          <cell r="AR26">
            <v>1070</v>
          </cell>
          <cell r="AS26">
            <v>580</v>
          </cell>
          <cell r="AT26">
            <v>439.99999999999994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0.8</v>
          </cell>
          <cell r="F27">
            <v>0.8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0.8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0.8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0.8</v>
          </cell>
          <cell r="Z27">
            <v>0.8</v>
          </cell>
          <cell r="AA27">
            <v>0.8</v>
          </cell>
          <cell r="AB27">
            <v>0.8</v>
          </cell>
          <cell r="AC27">
            <v>1.0666666666666667</v>
          </cell>
          <cell r="AD27">
            <v>1.0666666666666667</v>
          </cell>
          <cell r="AE27">
            <v>0</v>
          </cell>
        </row>
        <row r="28">
          <cell r="B28">
            <v>0.8</v>
          </cell>
          <cell r="C28">
            <v>0.8</v>
          </cell>
          <cell r="D28">
            <v>0.8</v>
          </cell>
          <cell r="E28">
            <v>0.60000000000000009</v>
          </cell>
          <cell r="F28">
            <v>0.60000000000000009</v>
          </cell>
          <cell r="G28">
            <v>0.8</v>
          </cell>
          <cell r="H28">
            <v>0.8</v>
          </cell>
          <cell r="I28">
            <v>0.8</v>
          </cell>
          <cell r="J28">
            <v>0.8</v>
          </cell>
          <cell r="K28">
            <v>0.8</v>
          </cell>
          <cell r="L28">
            <v>0.4</v>
          </cell>
          <cell r="M28">
            <v>0.60000000000000009</v>
          </cell>
          <cell r="N28">
            <v>0.60000000000000009</v>
          </cell>
          <cell r="O28">
            <v>0.4</v>
          </cell>
          <cell r="P28">
            <v>0.60000000000000009</v>
          </cell>
          <cell r="Q28">
            <v>0.60000000000000009</v>
          </cell>
          <cell r="R28">
            <v>0.8</v>
          </cell>
          <cell r="S28">
            <v>0.60000000000000009</v>
          </cell>
          <cell r="T28">
            <v>0.4</v>
          </cell>
          <cell r="U28">
            <v>0.8</v>
          </cell>
          <cell r="V28">
            <v>0.4</v>
          </cell>
          <cell r="W28">
            <v>0.60000000000000009</v>
          </cell>
          <cell r="X28">
            <v>0.60000000000000009</v>
          </cell>
          <cell r="Y28">
            <v>0.4</v>
          </cell>
          <cell r="Z28">
            <v>0.4</v>
          </cell>
          <cell r="AA28">
            <v>0</v>
          </cell>
          <cell r="AB28">
            <v>0.2</v>
          </cell>
          <cell r="AC28">
            <v>0.4</v>
          </cell>
          <cell r="AD28">
            <v>0.8</v>
          </cell>
          <cell r="AE28">
            <v>0</v>
          </cell>
        </row>
        <row r="29">
          <cell r="B29">
            <v>0.53333333333333333</v>
          </cell>
          <cell r="C29">
            <v>0.53333333333333333</v>
          </cell>
          <cell r="D29">
            <v>0.26666666666666666</v>
          </cell>
          <cell r="E29">
            <v>0.53333333333333333</v>
          </cell>
          <cell r="F29">
            <v>0.53333333333333333</v>
          </cell>
          <cell r="G29">
            <v>0.53333333333333333</v>
          </cell>
          <cell r="H29">
            <v>0.53333333333333333</v>
          </cell>
          <cell r="I29">
            <v>0.26666666666666666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0.53333333333333333</v>
          </cell>
          <cell r="N29">
            <v>0.26666666666666666</v>
          </cell>
          <cell r="O29">
            <v>0.26666666666666666</v>
          </cell>
          <cell r="P29">
            <v>0.53333333333333333</v>
          </cell>
          <cell r="Q29">
            <v>0.53333333333333333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0.53333333333333333</v>
          </cell>
          <cell r="V29">
            <v>0.53333333333333333</v>
          </cell>
          <cell r="W29">
            <v>0.53333333333333333</v>
          </cell>
          <cell r="X29">
            <v>0.53333333333333333</v>
          </cell>
          <cell r="Y29">
            <v>0</v>
          </cell>
          <cell r="Z29">
            <v>0</v>
          </cell>
          <cell r="AA29">
            <v>0.26666666666666666</v>
          </cell>
          <cell r="AB29">
            <v>0</v>
          </cell>
          <cell r="AC29">
            <v>0.53333333333333333</v>
          </cell>
          <cell r="AD29">
            <v>0.53333333333333333</v>
          </cell>
          <cell r="AE29">
            <v>0</v>
          </cell>
        </row>
        <row r="33">
          <cell r="B33">
            <v>2.4000000000000004</v>
          </cell>
          <cell r="C33">
            <v>2.4000000000000004</v>
          </cell>
          <cell r="D33">
            <v>2.4000000000000004</v>
          </cell>
          <cell r="E33">
            <v>2.2000000000000002</v>
          </cell>
          <cell r="F33">
            <v>2.4000000000000004</v>
          </cell>
          <cell r="G33">
            <v>2.2000000000000002</v>
          </cell>
          <cell r="H33">
            <v>2.4000000000000004</v>
          </cell>
          <cell r="I33">
            <v>2.4000000000000004</v>
          </cell>
          <cell r="J33">
            <v>2.4000000000000004</v>
          </cell>
          <cell r="K33">
            <v>2.4000000000000004</v>
          </cell>
          <cell r="L33">
            <v>2.4000000000000004</v>
          </cell>
          <cell r="M33">
            <v>2.4000000000000004</v>
          </cell>
          <cell r="N33">
            <v>2.4000000000000004</v>
          </cell>
          <cell r="O33">
            <v>2.4000000000000004</v>
          </cell>
          <cell r="P33">
            <v>2.4000000000000004</v>
          </cell>
          <cell r="Q33">
            <v>2.4000000000000004</v>
          </cell>
          <cell r="R33">
            <v>2.2000000000000002</v>
          </cell>
          <cell r="S33">
            <v>2.4000000000000004</v>
          </cell>
          <cell r="T33">
            <v>2.4000000000000004</v>
          </cell>
          <cell r="U33">
            <v>2.2000000000000002</v>
          </cell>
          <cell r="V33">
            <v>2.4000000000000004</v>
          </cell>
          <cell r="W33">
            <v>2.4000000000000004</v>
          </cell>
          <cell r="X33">
            <v>2.4000000000000004</v>
          </cell>
          <cell r="Y33">
            <v>2.4000000000000004</v>
          </cell>
          <cell r="Z33">
            <v>2.2000000000000002</v>
          </cell>
          <cell r="AA33">
            <v>2.4000000000000004</v>
          </cell>
          <cell r="AB33">
            <v>2.4000000000000004</v>
          </cell>
          <cell r="AC33">
            <v>2.4000000000000004</v>
          </cell>
          <cell r="AD33">
            <v>2.4000000000000004</v>
          </cell>
          <cell r="AE33">
            <v>0</v>
          </cell>
          <cell r="AM33">
            <v>2610</v>
          </cell>
          <cell r="AN33">
            <v>2572.5</v>
          </cell>
          <cell r="AO33">
            <v>435</v>
          </cell>
          <cell r="AP33">
            <v>420.00000000000017</v>
          </cell>
          <cell r="AQ33">
            <v>1160</v>
          </cell>
          <cell r="AR33">
            <v>1159.9999999999998</v>
          </cell>
          <cell r="AS33">
            <v>290</v>
          </cell>
          <cell r="AT33">
            <v>289.99999999999994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0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0.2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0.2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</v>
          </cell>
        </row>
        <row r="40">
          <cell r="B40">
            <v>2.6</v>
          </cell>
          <cell r="C40">
            <v>3</v>
          </cell>
          <cell r="D40">
            <v>2.4000000000000004</v>
          </cell>
          <cell r="E40">
            <v>2.4000000000000004</v>
          </cell>
          <cell r="F40">
            <v>2.4000000000000004</v>
          </cell>
          <cell r="G40">
            <v>2.2000000000000002</v>
          </cell>
          <cell r="H40">
            <v>2</v>
          </cell>
          <cell r="I40">
            <v>1.6</v>
          </cell>
          <cell r="J40">
            <v>2</v>
          </cell>
          <cell r="K40">
            <v>2</v>
          </cell>
          <cell r="L40">
            <v>2</v>
          </cell>
          <cell r="M40">
            <v>1.6</v>
          </cell>
          <cell r="N40">
            <v>2</v>
          </cell>
          <cell r="O40">
            <v>2</v>
          </cell>
          <cell r="P40">
            <v>2</v>
          </cell>
          <cell r="Q40">
            <v>2.2000000000000002</v>
          </cell>
          <cell r="R40">
            <v>1.6</v>
          </cell>
          <cell r="S40">
            <v>2.4000000000000004</v>
          </cell>
          <cell r="T40">
            <v>2.4000000000000004</v>
          </cell>
          <cell r="U40">
            <v>2</v>
          </cell>
          <cell r="V40">
            <v>2.6</v>
          </cell>
          <cell r="W40">
            <v>3</v>
          </cell>
          <cell r="X40">
            <v>2.4000000000000004</v>
          </cell>
          <cell r="Y40">
            <v>2.8000000000000003</v>
          </cell>
          <cell r="Z40">
            <v>2.4000000000000004</v>
          </cell>
          <cell r="AA40">
            <v>2.8000000000000003</v>
          </cell>
          <cell r="AB40">
            <v>2.6</v>
          </cell>
          <cell r="AC40">
            <v>2.4000000000000004</v>
          </cell>
          <cell r="AD40">
            <v>2</v>
          </cell>
          <cell r="AE40">
            <v>0</v>
          </cell>
          <cell r="AM40">
            <v>3915</v>
          </cell>
          <cell r="AN40">
            <v>2467.5</v>
          </cell>
          <cell r="AO40">
            <v>0</v>
          </cell>
          <cell r="AP40">
            <v>165</v>
          </cell>
          <cell r="AQ40">
            <v>2610</v>
          </cell>
          <cell r="AR40">
            <v>1650.0000000000002</v>
          </cell>
          <cell r="AS40">
            <v>0</v>
          </cell>
          <cell r="AT40">
            <v>100</v>
          </cell>
        </row>
        <row r="41">
          <cell r="B41">
            <v>2.1333333333333333</v>
          </cell>
          <cell r="C41">
            <v>1.8666666666666667</v>
          </cell>
          <cell r="D41">
            <v>1.3333333333333333</v>
          </cell>
          <cell r="E41">
            <v>1.3333333333333333</v>
          </cell>
          <cell r="F41">
            <v>1.3333333333333333</v>
          </cell>
          <cell r="G41">
            <v>1.3333333333333333</v>
          </cell>
          <cell r="H41">
            <v>1.0666666666666667</v>
          </cell>
          <cell r="I41">
            <v>1.6</v>
          </cell>
          <cell r="J41">
            <v>1.6</v>
          </cell>
          <cell r="K41">
            <v>1.3333333333333333</v>
          </cell>
          <cell r="L41">
            <v>1.0666666666666667</v>
          </cell>
          <cell r="M41">
            <v>1.6</v>
          </cell>
          <cell r="N41">
            <v>1.3333333333333333</v>
          </cell>
          <cell r="O41">
            <v>1.3333333333333333</v>
          </cell>
          <cell r="P41">
            <v>1.3333333333333333</v>
          </cell>
          <cell r="Q41">
            <v>1.0666666666666667</v>
          </cell>
          <cell r="R41">
            <v>1.3333333333333333</v>
          </cell>
          <cell r="S41">
            <v>1.6</v>
          </cell>
          <cell r="T41">
            <v>1.8666666666666667</v>
          </cell>
          <cell r="U41">
            <v>1.8666666666666667</v>
          </cell>
          <cell r="V41">
            <v>1.8666666666666667</v>
          </cell>
          <cell r="W41">
            <v>1.8666666666666667</v>
          </cell>
          <cell r="X41">
            <v>1.6</v>
          </cell>
          <cell r="Y41">
            <v>1.6</v>
          </cell>
          <cell r="Z41">
            <v>1.6</v>
          </cell>
          <cell r="AA41">
            <v>1.6</v>
          </cell>
          <cell r="AB41">
            <v>1.6</v>
          </cell>
          <cell r="AC41">
            <v>1.3333333333333333</v>
          </cell>
          <cell r="AD41">
            <v>1.6</v>
          </cell>
          <cell r="AE41">
            <v>0</v>
          </cell>
        </row>
        <row r="42">
          <cell r="B42">
            <v>0.4</v>
          </cell>
          <cell r="C42">
            <v>0.4</v>
          </cell>
          <cell r="D42">
            <v>0</v>
          </cell>
          <cell r="E42">
            <v>0</v>
          </cell>
          <cell r="F42">
            <v>0</v>
          </cell>
          <cell r="G42">
            <v>0.2</v>
          </cell>
          <cell r="H42">
            <v>0.4</v>
          </cell>
          <cell r="I42">
            <v>0.2</v>
          </cell>
          <cell r="J42">
            <v>0</v>
          </cell>
          <cell r="K42">
            <v>0</v>
          </cell>
          <cell r="L42">
            <v>0.4</v>
          </cell>
          <cell r="M42">
            <v>0</v>
          </cell>
          <cell r="N42">
            <v>0.4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0.2</v>
          </cell>
          <cell r="U42">
            <v>0.4</v>
          </cell>
          <cell r="V42">
            <v>0</v>
          </cell>
          <cell r="W42">
            <v>0</v>
          </cell>
          <cell r="X42">
            <v>0</v>
          </cell>
          <cell r="Y42">
            <v>0.4</v>
          </cell>
          <cell r="Z42">
            <v>0</v>
          </cell>
          <cell r="AA42">
            <v>0.4</v>
          </cell>
          <cell r="AB42">
            <v>0.2</v>
          </cell>
          <cell r="AC42">
            <v>0.4</v>
          </cell>
          <cell r="AD42">
            <v>0</v>
          </cell>
          <cell r="AE42">
            <v>0</v>
          </cell>
        </row>
        <row r="43">
          <cell r="B43">
            <v>0.26666666666666666</v>
          </cell>
          <cell r="C43">
            <v>0.26666666666666666</v>
          </cell>
          <cell r="D43">
            <v>0</v>
          </cell>
          <cell r="E43">
            <v>0.26666666666666666</v>
          </cell>
          <cell r="F43">
            <v>0</v>
          </cell>
          <cell r="G43">
            <v>0.26666666666666666</v>
          </cell>
          <cell r="H43">
            <v>0.26666666666666666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0.26666666666666666</v>
          </cell>
          <cell r="O43">
            <v>0.26666666666666666</v>
          </cell>
          <cell r="P43">
            <v>0</v>
          </cell>
          <cell r="Q43">
            <v>0</v>
          </cell>
          <cell r="R43">
            <v>0.26666666666666666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0.26666666666666666</v>
          </cell>
          <cell r="X43">
            <v>0</v>
          </cell>
          <cell r="Y43">
            <v>0.26666666666666666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</row>
        <row r="61">
          <cell r="B61">
            <v>1.6</v>
          </cell>
          <cell r="C61">
            <v>1.6</v>
          </cell>
          <cell r="D61">
            <v>1.8</v>
          </cell>
          <cell r="E61">
            <v>1.6</v>
          </cell>
          <cell r="F61">
            <v>1.6</v>
          </cell>
          <cell r="G61">
            <v>1.8</v>
          </cell>
          <cell r="H61">
            <v>1.6</v>
          </cell>
          <cell r="I61">
            <v>1.6</v>
          </cell>
          <cell r="J61">
            <v>1.6</v>
          </cell>
          <cell r="K61">
            <v>1.6</v>
          </cell>
          <cell r="L61">
            <v>1.6</v>
          </cell>
          <cell r="M61">
            <v>1.6</v>
          </cell>
          <cell r="N61">
            <v>1.6</v>
          </cell>
          <cell r="O61">
            <v>1.6</v>
          </cell>
          <cell r="P61">
            <v>1.6</v>
          </cell>
          <cell r="Q61">
            <v>1.6</v>
          </cell>
          <cell r="R61">
            <v>1.2000000000000002</v>
          </cell>
          <cell r="S61">
            <v>1.6</v>
          </cell>
          <cell r="T61">
            <v>1.6</v>
          </cell>
          <cell r="U61">
            <v>1.6</v>
          </cell>
          <cell r="V61">
            <v>2</v>
          </cell>
          <cell r="W61">
            <v>1.8</v>
          </cell>
          <cell r="X61">
            <v>1.6</v>
          </cell>
          <cell r="Y61">
            <v>1.8</v>
          </cell>
          <cell r="Z61">
            <v>1.6</v>
          </cell>
          <cell r="AA61">
            <v>1.6</v>
          </cell>
          <cell r="AB61">
            <v>1.6</v>
          </cell>
          <cell r="AC61">
            <v>1.6</v>
          </cell>
          <cell r="AD61">
            <v>1.6</v>
          </cell>
          <cell r="AE61">
            <v>0</v>
          </cell>
          <cell r="AM61">
            <v>1740</v>
          </cell>
          <cell r="AN61">
            <v>1770.0000000000005</v>
          </cell>
          <cell r="AO61">
            <v>1305</v>
          </cell>
          <cell r="AP61">
            <v>1304.9999999999995</v>
          </cell>
          <cell r="AQ61">
            <v>870</v>
          </cell>
          <cell r="AR61">
            <v>870.00000000000034</v>
          </cell>
          <cell r="AS61">
            <v>580</v>
          </cell>
          <cell r="AT61">
            <v>579.99999999999989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</v>
          </cell>
        </row>
        <row r="63">
          <cell r="B63">
            <v>1.2000000000000002</v>
          </cell>
          <cell r="C63">
            <v>1.2000000000000002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</v>
          </cell>
          <cell r="I63">
            <v>1.2000000000000002</v>
          </cell>
          <cell r="J63">
            <v>1.2000000000000002</v>
          </cell>
          <cell r="K63">
            <v>1.2000000000000002</v>
          </cell>
          <cell r="L63">
            <v>1.2000000000000002</v>
          </cell>
          <cell r="M63">
            <v>1.2000000000000002</v>
          </cell>
          <cell r="N63">
            <v>1.2000000000000002</v>
          </cell>
          <cell r="O63">
            <v>1</v>
          </cell>
          <cell r="P63">
            <v>1.2000000000000002</v>
          </cell>
          <cell r="Q63">
            <v>1.2000000000000002</v>
          </cell>
          <cell r="R63">
            <v>1.2000000000000002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1.2000000000000002</v>
          </cell>
          <cell r="X63">
            <v>1.2000000000000002</v>
          </cell>
          <cell r="Y63">
            <v>1.2000000000000002</v>
          </cell>
          <cell r="Z63">
            <v>1.2000000000000002</v>
          </cell>
          <cell r="AA63">
            <v>1.2000000000000002</v>
          </cell>
          <cell r="AB63">
            <v>1</v>
          </cell>
          <cell r="AC63">
            <v>1.8</v>
          </cell>
          <cell r="AD63">
            <v>1.2000000000000002</v>
          </cell>
          <cell r="AE63">
            <v>0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</v>
          </cell>
        </row>
        <row r="68">
          <cell r="B68">
            <v>1.8</v>
          </cell>
          <cell r="C68">
            <v>1.6</v>
          </cell>
          <cell r="D68">
            <v>1.6</v>
          </cell>
          <cell r="E68">
            <v>1.4000000000000001</v>
          </cell>
          <cell r="F68">
            <v>1.6</v>
          </cell>
          <cell r="G68">
            <v>1.6</v>
          </cell>
          <cell r="H68">
            <v>2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2</v>
          </cell>
          <cell r="O68">
            <v>1.6</v>
          </cell>
          <cell r="P68">
            <v>1.6</v>
          </cell>
          <cell r="Q68">
            <v>1.8</v>
          </cell>
          <cell r="R68">
            <v>1.6</v>
          </cell>
          <cell r="S68">
            <v>1.6</v>
          </cell>
          <cell r="T68">
            <v>1.8</v>
          </cell>
          <cell r="U68">
            <v>1.6</v>
          </cell>
          <cell r="V68">
            <v>1.6</v>
          </cell>
          <cell r="W68">
            <v>1.8</v>
          </cell>
          <cell r="X68">
            <v>1.6</v>
          </cell>
          <cell r="Y68">
            <v>1.6</v>
          </cell>
          <cell r="Z68">
            <v>1.6</v>
          </cell>
          <cell r="AA68">
            <v>2</v>
          </cell>
          <cell r="AB68">
            <v>1.6</v>
          </cell>
          <cell r="AC68">
            <v>2</v>
          </cell>
          <cell r="AD68">
            <v>1.8</v>
          </cell>
          <cell r="AE68">
            <v>0</v>
          </cell>
          <cell r="AM68">
            <v>1740</v>
          </cell>
          <cell r="AN68">
            <v>1830.0000000000005</v>
          </cell>
          <cell r="AO68">
            <v>2175</v>
          </cell>
          <cell r="AP68">
            <v>810.00000000000034</v>
          </cell>
          <cell r="AQ68">
            <v>870</v>
          </cell>
          <cell r="AR68">
            <v>880.00000000000034</v>
          </cell>
          <cell r="AS68">
            <v>870</v>
          </cell>
          <cell r="AT68">
            <v>579.99999999999989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1.0666666666666667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</v>
          </cell>
        </row>
        <row r="70">
          <cell r="B70">
            <v>0.8</v>
          </cell>
          <cell r="C70">
            <v>0.8</v>
          </cell>
          <cell r="D70">
            <v>0.60000000000000009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0.4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0.8</v>
          </cell>
          <cell r="Q70">
            <v>1</v>
          </cell>
          <cell r="R70">
            <v>0.8</v>
          </cell>
          <cell r="S70">
            <v>0.4</v>
          </cell>
          <cell r="T70">
            <v>0.60000000000000009</v>
          </cell>
          <cell r="U70">
            <v>0.8</v>
          </cell>
          <cell r="V70">
            <v>0.8</v>
          </cell>
          <cell r="W70">
            <v>0.4</v>
          </cell>
          <cell r="X70">
            <v>0.60000000000000009</v>
          </cell>
          <cell r="Y70">
            <v>0.8</v>
          </cell>
          <cell r="Z70">
            <v>0.8</v>
          </cell>
          <cell r="AA70">
            <v>0.8</v>
          </cell>
          <cell r="AB70">
            <v>0.8</v>
          </cell>
          <cell r="AC70">
            <v>0.8</v>
          </cell>
          <cell r="AD70">
            <v>0.8</v>
          </cell>
          <cell r="AE70">
            <v>0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</v>
          </cell>
        </row>
        <row r="75">
          <cell r="B75">
            <v>2.4000000000000004</v>
          </cell>
          <cell r="C75">
            <v>2</v>
          </cell>
          <cell r="D75">
            <v>2</v>
          </cell>
          <cell r="E75">
            <v>2</v>
          </cell>
          <cell r="F75">
            <v>2</v>
          </cell>
          <cell r="G75">
            <v>2</v>
          </cell>
          <cell r="H75">
            <v>2.2000000000000002</v>
          </cell>
          <cell r="I75">
            <v>1.6</v>
          </cell>
          <cell r="J75">
            <v>2</v>
          </cell>
          <cell r="K75">
            <v>1.6</v>
          </cell>
          <cell r="L75">
            <v>2</v>
          </cell>
          <cell r="M75">
            <v>2.4000000000000004</v>
          </cell>
          <cell r="N75">
            <v>2.2000000000000002</v>
          </cell>
          <cell r="O75">
            <v>2</v>
          </cell>
          <cell r="P75">
            <v>2.2000000000000002</v>
          </cell>
          <cell r="Q75">
            <v>2</v>
          </cell>
          <cell r="R75">
            <v>2</v>
          </cell>
          <cell r="S75">
            <v>2</v>
          </cell>
          <cell r="T75">
            <v>2.4000000000000004</v>
          </cell>
          <cell r="U75">
            <v>2.4000000000000004</v>
          </cell>
          <cell r="V75">
            <v>2</v>
          </cell>
          <cell r="W75">
            <v>2</v>
          </cell>
          <cell r="X75">
            <v>1.8</v>
          </cell>
          <cell r="Y75">
            <v>1.8</v>
          </cell>
          <cell r="Z75">
            <v>1.8</v>
          </cell>
          <cell r="AA75">
            <v>2.6</v>
          </cell>
          <cell r="AB75">
            <v>2.2000000000000002</v>
          </cell>
          <cell r="AC75">
            <v>2.6</v>
          </cell>
          <cell r="AD75">
            <v>2.4000000000000004</v>
          </cell>
          <cell r="AE75">
            <v>0</v>
          </cell>
          <cell r="AM75">
            <v>2175</v>
          </cell>
          <cell r="AN75">
            <v>2272.5</v>
          </cell>
          <cell r="AO75">
            <v>1305</v>
          </cell>
          <cell r="AP75">
            <v>1147.5000000000002</v>
          </cell>
          <cell r="AQ75">
            <v>870</v>
          </cell>
          <cell r="AR75">
            <v>840.00000000000034</v>
          </cell>
          <cell r="AS75">
            <v>290</v>
          </cell>
          <cell r="AT75">
            <v>289.99999999999994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0.53333333333333333</v>
          </cell>
          <cell r="G76">
            <v>0.53333333333333333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0.53333333333333333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</v>
          </cell>
        </row>
        <row r="77">
          <cell r="B77">
            <v>0.8</v>
          </cell>
          <cell r="C77">
            <v>0.60000000000000009</v>
          </cell>
          <cell r="D77">
            <v>0.8</v>
          </cell>
          <cell r="E77">
            <v>0.8</v>
          </cell>
          <cell r="F77">
            <v>1.2000000000000002</v>
          </cell>
          <cell r="G77">
            <v>1.2000000000000002</v>
          </cell>
          <cell r="H77">
            <v>1.4000000000000001</v>
          </cell>
          <cell r="I77">
            <v>1</v>
          </cell>
          <cell r="J77">
            <v>1.4000000000000001</v>
          </cell>
          <cell r="K77">
            <v>0.8</v>
          </cell>
          <cell r="L77">
            <v>0.8</v>
          </cell>
          <cell r="M77">
            <v>1.6</v>
          </cell>
          <cell r="N77">
            <v>0.8</v>
          </cell>
          <cell r="O77">
            <v>1.2000000000000002</v>
          </cell>
          <cell r="P77">
            <v>0.60000000000000009</v>
          </cell>
          <cell r="Q77">
            <v>1.2000000000000002</v>
          </cell>
          <cell r="R77">
            <v>0.8</v>
          </cell>
          <cell r="S77">
            <v>0.8</v>
          </cell>
          <cell r="T77">
            <v>1.6</v>
          </cell>
          <cell r="U77">
            <v>1.6</v>
          </cell>
          <cell r="V77">
            <v>1.2000000000000002</v>
          </cell>
          <cell r="W77">
            <v>1.2000000000000002</v>
          </cell>
          <cell r="X77">
            <v>0.8</v>
          </cell>
          <cell r="Y77">
            <v>0.8</v>
          </cell>
          <cell r="Z77">
            <v>0.8</v>
          </cell>
          <cell r="AA77">
            <v>1.2000000000000002</v>
          </cell>
          <cell r="AB77">
            <v>1.2000000000000002</v>
          </cell>
          <cell r="AC77">
            <v>1.2000000000000002</v>
          </cell>
          <cell r="AD77">
            <v>1.2000000000000002</v>
          </cell>
          <cell r="AE77">
            <v>0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1.6</v>
          </cell>
          <cell r="D89">
            <v>2</v>
          </cell>
          <cell r="E89">
            <v>1.8</v>
          </cell>
          <cell r="F89">
            <v>1.6</v>
          </cell>
          <cell r="G89">
            <v>2</v>
          </cell>
          <cell r="H89">
            <v>1.6</v>
          </cell>
          <cell r="I89">
            <v>1.6</v>
          </cell>
          <cell r="J89">
            <v>1.6</v>
          </cell>
          <cell r="K89">
            <v>1.6</v>
          </cell>
          <cell r="L89">
            <v>1.6</v>
          </cell>
          <cell r="M89">
            <v>2</v>
          </cell>
          <cell r="N89">
            <v>2</v>
          </cell>
          <cell r="O89">
            <v>2</v>
          </cell>
          <cell r="P89">
            <v>2</v>
          </cell>
          <cell r="Q89">
            <v>1.8</v>
          </cell>
          <cell r="R89">
            <v>1.6</v>
          </cell>
          <cell r="S89">
            <v>1.6</v>
          </cell>
          <cell r="T89">
            <v>2</v>
          </cell>
          <cell r="U89">
            <v>2</v>
          </cell>
          <cell r="V89">
            <v>1.6</v>
          </cell>
          <cell r="W89">
            <v>2</v>
          </cell>
          <cell r="X89">
            <v>2</v>
          </cell>
          <cell r="Y89">
            <v>1.6</v>
          </cell>
          <cell r="Z89">
            <v>1.6</v>
          </cell>
          <cell r="AA89">
            <v>1.6</v>
          </cell>
          <cell r="AB89">
            <v>1.8</v>
          </cell>
          <cell r="AC89">
            <v>1.6</v>
          </cell>
          <cell r="AD89">
            <v>1.6</v>
          </cell>
          <cell r="AE89">
            <v>0</v>
          </cell>
          <cell r="AM89">
            <v>2175</v>
          </cell>
          <cell r="AN89">
            <v>1927.5000000000002</v>
          </cell>
          <cell r="AO89">
            <v>870</v>
          </cell>
          <cell r="AP89">
            <v>937.50000000000023</v>
          </cell>
          <cell r="AQ89">
            <v>1160</v>
          </cell>
          <cell r="AR89">
            <v>1139.9999999999998</v>
          </cell>
          <cell r="AS89">
            <v>139.99999999999997</v>
          </cell>
          <cell r="AT89">
            <v>289.99999999999994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0.53333333333333333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0</v>
          </cell>
        </row>
        <row r="91">
          <cell r="B91">
            <v>1</v>
          </cell>
          <cell r="C91">
            <v>1</v>
          </cell>
          <cell r="D91">
            <v>0.8</v>
          </cell>
          <cell r="E91">
            <v>0.60000000000000009</v>
          </cell>
          <cell r="F91">
            <v>1</v>
          </cell>
          <cell r="G91">
            <v>0.2</v>
          </cell>
          <cell r="H91">
            <v>0.8</v>
          </cell>
          <cell r="I91">
            <v>0.8</v>
          </cell>
          <cell r="J91">
            <v>0.8</v>
          </cell>
          <cell r="K91">
            <v>1</v>
          </cell>
          <cell r="L91">
            <v>0.8</v>
          </cell>
          <cell r="M91">
            <v>1</v>
          </cell>
          <cell r="N91">
            <v>1</v>
          </cell>
          <cell r="O91">
            <v>0.8</v>
          </cell>
          <cell r="P91">
            <v>0.8</v>
          </cell>
          <cell r="Q91">
            <v>0.8</v>
          </cell>
          <cell r="R91">
            <v>1</v>
          </cell>
          <cell r="S91">
            <v>1</v>
          </cell>
          <cell r="T91">
            <v>1</v>
          </cell>
          <cell r="U91">
            <v>0.8</v>
          </cell>
          <cell r="V91">
            <v>0.8</v>
          </cell>
          <cell r="W91">
            <v>0.8</v>
          </cell>
          <cell r="X91">
            <v>0.60000000000000009</v>
          </cell>
          <cell r="Y91">
            <v>1</v>
          </cell>
          <cell r="Z91">
            <v>0.8</v>
          </cell>
          <cell r="AA91">
            <v>1</v>
          </cell>
          <cell r="AB91">
            <v>1</v>
          </cell>
          <cell r="AC91">
            <v>1.2000000000000002</v>
          </cell>
          <cell r="AD91">
            <v>0.8</v>
          </cell>
          <cell r="AE91">
            <v>0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2.2000000000000002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1.8</v>
          </cell>
          <cell r="L96">
            <v>2</v>
          </cell>
          <cell r="M96">
            <v>2.4000000000000004</v>
          </cell>
          <cell r="N96">
            <v>2</v>
          </cell>
          <cell r="O96">
            <v>2.6</v>
          </cell>
          <cell r="P96">
            <v>2.2000000000000002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2.2000000000000002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0</v>
          </cell>
          <cell r="AM96">
            <v>2610</v>
          </cell>
          <cell r="AN96">
            <v>2542.5</v>
          </cell>
          <cell r="AO96">
            <v>1740</v>
          </cell>
          <cell r="AP96">
            <v>1852.4999999999998</v>
          </cell>
          <cell r="AQ96">
            <v>1160</v>
          </cell>
          <cell r="AR96">
            <v>1159.9999999999998</v>
          </cell>
          <cell r="AS96">
            <v>1160</v>
          </cell>
          <cell r="AT96">
            <v>1459.9999999999998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0</v>
          </cell>
        </row>
        <row r="98">
          <cell r="B98">
            <v>1.6</v>
          </cell>
          <cell r="C98">
            <v>1.6</v>
          </cell>
          <cell r="D98">
            <v>1.8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1.8</v>
          </cell>
          <cell r="L98">
            <v>2</v>
          </cell>
          <cell r="M98">
            <v>1.4000000000000001</v>
          </cell>
          <cell r="N98">
            <v>1.6</v>
          </cell>
          <cell r="O98">
            <v>0.60000000000000009</v>
          </cell>
          <cell r="P98">
            <v>1.6</v>
          </cell>
          <cell r="Q98">
            <v>1.8</v>
          </cell>
          <cell r="R98">
            <v>2</v>
          </cell>
          <cell r="S98">
            <v>2</v>
          </cell>
          <cell r="T98">
            <v>1.8</v>
          </cell>
          <cell r="U98">
            <v>1.6</v>
          </cell>
          <cell r="V98">
            <v>1.8</v>
          </cell>
          <cell r="W98">
            <v>1.8</v>
          </cell>
          <cell r="X98">
            <v>1.4000000000000001</v>
          </cell>
          <cell r="Y98">
            <v>1.8</v>
          </cell>
          <cell r="Z98">
            <v>2</v>
          </cell>
          <cell r="AA98">
            <v>1.8</v>
          </cell>
          <cell r="AB98">
            <v>1.8</v>
          </cell>
          <cell r="AC98">
            <v>2.2000000000000002</v>
          </cell>
          <cell r="AD98">
            <v>2</v>
          </cell>
          <cell r="AE98">
            <v>0</v>
          </cell>
        </row>
        <row r="99">
          <cell r="B99">
            <v>1.3333333333333333</v>
          </cell>
          <cell r="C99">
            <v>1.6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1.6</v>
          </cell>
          <cell r="AB99">
            <v>1.6</v>
          </cell>
          <cell r="AC99">
            <v>1.6</v>
          </cell>
          <cell r="AD99">
            <v>1.3333333333333333</v>
          </cell>
          <cell r="AE99">
            <v>0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2.2000000000000002</v>
          </cell>
          <cell r="E110">
            <v>2.2000000000000002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2.2000000000000002</v>
          </cell>
          <cell r="M110">
            <v>2.2000000000000002</v>
          </cell>
          <cell r="N110">
            <v>2.6</v>
          </cell>
          <cell r="O110">
            <v>2.4000000000000004</v>
          </cell>
          <cell r="P110">
            <v>2.4000000000000004</v>
          </cell>
          <cell r="Q110">
            <v>2.2000000000000002</v>
          </cell>
          <cell r="R110">
            <v>2.4000000000000004</v>
          </cell>
          <cell r="S110">
            <v>2.2000000000000002</v>
          </cell>
          <cell r="T110">
            <v>2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2.2000000000000002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0</v>
          </cell>
          <cell r="AM110">
            <v>2610</v>
          </cell>
          <cell r="AN110">
            <v>2550</v>
          </cell>
          <cell r="AO110">
            <v>2175</v>
          </cell>
          <cell r="AP110">
            <v>2040.0000000000007</v>
          </cell>
          <cell r="AQ110">
            <v>1450</v>
          </cell>
          <cell r="AR110">
            <v>1450</v>
          </cell>
          <cell r="AS110">
            <v>1160</v>
          </cell>
          <cell r="AT110">
            <v>1150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0</v>
          </cell>
        </row>
        <row r="112">
          <cell r="B112">
            <v>1.2000000000000002</v>
          </cell>
          <cell r="C112">
            <v>2</v>
          </cell>
          <cell r="D112">
            <v>2.2000000000000002</v>
          </cell>
          <cell r="E112">
            <v>2</v>
          </cell>
          <cell r="F112">
            <v>1.8</v>
          </cell>
          <cell r="G112">
            <v>2</v>
          </cell>
          <cell r="H112">
            <v>2</v>
          </cell>
          <cell r="I112">
            <v>2</v>
          </cell>
          <cell r="J112">
            <v>1.8</v>
          </cell>
          <cell r="K112">
            <v>1.6</v>
          </cell>
          <cell r="L112">
            <v>1.8</v>
          </cell>
          <cell r="M112">
            <v>2</v>
          </cell>
          <cell r="N112">
            <v>1.6</v>
          </cell>
          <cell r="O112">
            <v>1.6</v>
          </cell>
          <cell r="P112">
            <v>1.6</v>
          </cell>
          <cell r="Q112">
            <v>2.4000000000000004</v>
          </cell>
          <cell r="R112">
            <v>2</v>
          </cell>
          <cell r="S112">
            <v>1.6</v>
          </cell>
          <cell r="T112">
            <v>2.2000000000000002</v>
          </cell>
          <cell r="U112">
            <v>2</v>
          </cell>
          <cell r="V112">
            <v>1.6</v>
          </cell>
          <cell r="W112">
            <v>1.2000000000000002</v>
          </cell>
          <cell r="X112">
            <v>2</v>
          </cell>
          <cell r="Y112">
            <v>2.2000000000000002</v>
          </cell>
          <cell r="Z112">
            <v>2</v>
          </cell>
          <cell r="AA112">
            <v>2</v>
          </cell>
          <cell r="AB112">
            <v>2</v>
          </cell>
          <cell r="AC112">
            <v>2.2000000000000002</v>
          </cell>
          <cell r="AD112">
            <v>1.8</v>
          </cell>
          <cell r="AE112">
            <v>0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0.8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0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</sheetData>
      <sheetData sheetId="2">
        <row r="5">
          <cell r="B5">
            <v>6</v>
          </cell>
          <cell r="C5">
            <v>6</v>
          </cell>
          <cell r="D5">
            <v>5.8000000000000007</v>
          </cell>
          <cell r="E5">
            <v>6</v>
          </cell>
          <cell r="F5">
            <v>6</v>
          </cell>
          <cell r="G5">
            <v>6</v>
          </cell>
          <cell r="H5">
            <v>5.8000000000000007</v>
          </cell>
          <cell r="I5">
            <v>6</v>
          </cell>
          <cell r="J5">
            <v>6</v>
          </cell>
          <cell r="K5">
            <v>5.6000000000000005</v>
          </cell>
          <cell r="L5">
            <v>6</v>
          </cell>
          <cell r="M5">
            <v>6</v>
          </cell>
          <cell r="N5">
            <v>6</v>
          </cell>
          <cell r="O5">
            <v>6.2</v>
          </cell>
          <cell r="P5">
            <v>5.8000000000000007</v>
          </cell>
          <cell r="Q5">
            <v>5.4</v>
          </cell>
          <cell r="R5">
            <v>5.6000000000000005</v>
          </cell>
          <cell r="S5">
            <v>5</v>
          </cell>
          <cell r="T5">
            <v>5.2</v>
          </cell>
          <cell r="U5">
            <v>5</v>
          </cell>
          <cell r="V5">
            <v>5.2</v>
          </cell>
          <cell r="W5">
            <v>5.2</v>
          </cell>
          <cell r="X5">
            <v>5.2</v>
          </cell>
          <cell r="Y5">
            <v>4.2</v>
          </cell>
          <cell r="Z5">
            <v>4.4000000000000004</v>
          </cell>
          <cell r="AA5">
            <v>4.4000000000000004</v>
          </cell>
          <cell r="AB5">
            <v>4.2</v>
          </cell>
          <cell r="AC5">
            <v>4.4000000000000004</v>
          </cell>
          <cell r="AD5">
            <v>4.2</v>
          </cell>
          <cell r="AE5">
            <v>0</v>
          </cell>
          <cell r="AM5">
            <v>6525</v>
          </cell>
          <cell r="AN5">
            <v>5879.9999999999991</v>
          </cell>
          <cell r="AO5">
            <v>4350</v>
          </cell>
          <cell r="AP5">
            <v>3892.5</v>
          </cell>
          <cell r="AQ5">
            <v>4060</v>
          </cell>
          <cell r="AR5">
            <v>3770.0000000000014</v>
          </cell>
          <cell r="AS5">
            <v>2900</v>
          </cell>
          <cell r="AT5">
            <v>2639.9999999999982</v>
          </cell>
        </row>
        <row r="6">
          <cell r="B6">
            <v>3.7333333333333334</v>
          </cell>
          <cell r="C6">
            <v>3.7333333333333334</v>
          </cell>
          <cell r="D6">
            <v>4</v>
          </cell>
          <cell r="E6">
            <v>4</v>
          </cell>
          <cell r="F6">
            <v>3.7333333333333334</v>
          </cell>
          <cell r="G6">
            <v>4</v>
          </cell>
          <cell r="H6">
            <v>3.7333333333333334</v>
          </cell>
          <cell r="I6">
            <v>3.7333333333333334</v>
          </cell>
          <cell r="J6">
            <v>3.7333333333333334</v>
          </cell>
          <cell r="K6">
            <v>3.4666666666666668</v>
          </cell>
          <cell r="L6">
            <v>3.7333333333333334</v>
          </cell>
          <cell r="M6">
            <v>3.7333333333333334</v>
          </cell>
          <cell r="N6">
            <v>3.4666666666666668</v>
          </cell>
          <cell r="O6">
            <v>3.7333333333333334</v>
          </cell>
          <cell r="P6">
            <v>3.7333333333333334</v>
          </cell>
          <cell r="Q6">
            <v>3.4666666666666668</v>
          </cell>
          <cell r="R6">
            <v>3.4666666666666668</v>
          </cell>
          <cell r="S6">
            <v>3.7333333333333334</v>
          </cell>
          <cell r="T6">
            <v>3.2</v>
          </cell>
          <cell r="U6">
            <v>3.2</v>
          </cell>
          <cell r="V6">
            <v>3.2</v>
          </cell>
          <cell r="W6">
            <v>3.2</v>
          </cell>
          <cell r="X6">
            <v>3.2</v>
          </cell>
          <cell r="Y6">
            <v>3.2</v>
          </cell>
          <cell r="Z6">
            <v>2.6666666666666665</v>
          </cell>
          <cell r="AA6">
            <v>2.9333333333333331</v>
          </cell>
          <cell r="AB6">
            <v>2.9333333333333331</v>
          </cell>
          <cell r="AC6">
            <v>3.2</v>
          </cell>
          <cell r="AD6">
            <v>2.6666666666666665</v>
          </cell>
          <cell r="AE6">
            <v>0</v>
          </cell>
        </row>
        <row r="7">
          <cell r="B7">
            <v>4</v>
          </cell>
          <cell r="C7">
            <v>3.6</v>
          </cell>
          <cell r="D7">
            <v>4</v>
          </cell>
          <cell r="E7">
            <v>4</v>
          </cell>
          <cell r="F7">
            <v>3.6</v>
          </cell>
          <cell r="G7">
            <v>4</v>
          </cell>
          <cell r="H7">
            <v>3.4000000000000004</v>
          </cell>
          <cell r="I7">
            <v>3.8000000000000003</v>
          </cell>
          <cell r="J7">
            <v>4.2</v>
          </cell>
          <cell r="K7">
            <v>4.4000000000000004</v>
          </cell>
          <cell r="L7">
            <v>4.8000000000000007</v>
          </cell>
          <cell r="M7">
            <v>4.8000000000000007</v>
          </cell>
          <cell r="N7">
            <v>4</v>
          </cell>
          <cell r="O7">
            <v>4.2</v>
          </cell>
          <cell r="P7">
            <v>3.8000000000000003</v>
          </cell>
          <cell r="Q7">
            <v>4</v>
          </cell>
          <cell r="R7">
            <v>4</v>
          </cell>
          <cell r="S7">
            <v>3.8000000000000003</v>
          </cell>
          <cell r="T7">
            <v>3.6</v>
          </cell>
          <cell r="U7">
            <v>4</v>
          </cell>
          <cell r="V7">
            <v>3.4000000000000004</v>
          </cell>
          <cell r="W7">
            <v>3.4000000000000004</v>
          </cell>
          <cell r="X7">
            <v>3.4000000000000004</v>
          </cell>
          <cell r="Y7">
            <v>2.6</v>
          </cell>
          <cell r="Z7">
            <v>2.4000000000000004</v>
          </cell>
          <cell r="AA7">
            <v>1.6</v>
          </cell>
          <cell r="AB7">
            <v>2.8000000000000003</v>
          </cell>
          <cell r="AC7">
            <v>2.4000000000000004</v>
          </cell>
          <cell r="AD7">
            <v>1.8</v>
          </cell>
          <cell r="AE7">
            <v>0</v>
          </cell>
        </row>
        <row r="8">
          <cell r="B8">
            <v>2.6666666666666665</v>
          </cell>
          <cell r="C8">
            <v>2.6666666666666665</v>
          </cell>
          <cell r="D8">
            <v>2.6666666666666665</v>
          </cell>
          <cell r="E8">
            <v>2.6666666666666665</v>
          </cell>
          <cell r="F8">
            <v>2.6666666666666665</v>
          </cell>
          <cell r="G8">
            <v>2.4</v>
          </cell>
          <cell r="H8">
            <v>2.9333333333333331</v>
          </cell>
          <cell r="I8">
            <v>2.6666666666666665</v>
          </cell>
          <cell r="J8">
            <v>2.6666666666666665</v>
          </cell>
          <cell r="K8">
            <v>2.9333333333333331</v>
          </cell>
          <cell r="L8">
            <v>3.2</v>
          </cell>
          <cell r="M8">
            <v>2.4</v>
          </cell>
          <cell r="N8">
            <v>2.4</v>
          </cell>
          <cell r="O8">
            <v>2.6666666666666665</v>
          </cell>
          <cell r="P8">
            <v>2.6666666666666665</v>
          </cell>
          <cell r="Q8">
            <v>2.6666666666666665</v>
          </cell>
          <cell r="R8">
            <v>2.6666666666666665</v>
          </cell>
          <cell r="S8">
            <v>2.6666666666666665</v>
          </cell>
          <cell r="T8">
            <v>2.6666666666666665</v>
          </cell>
          <cell r="U8">
            <v>2.6666666666666665</v>
          </cell>
          <cell r="V8">
            <v>2.6666666666666665</v>
          </cell>
          <cell r="W8">
            <v>2.6666666666666665</v>
          </cell>
          <cell r="X8">
            <v>2.6666666666666665</v>
          </cell>
          <cell r="Y8">
            <v>1.3333333333333333</v>
          </cell>
          <cell r="Z8">
            <v>1.3333333333333333</v>
          </cell>
          <cell r="AA8">
            <v>1.8666666666666667</v>
          </cell>
          <cell r="AB8">
            <v>1.6</v>
          </cell>
          <cell r="AC8">
            <v>1.3333333333333333</v>
          </cell>
          <cell r="AD8">
            <v>1.3333333333333333</v>
          </cell>
          <cell r="AE8">
            <v>0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2.4000000000000004</v>
          </cell>
          <cell r="F12">
            <v>2.2000000000000002</v>
          </cell>
          <cell r="G12">
            <v>2.4000000000000004</v>
          </cell>
          <cell r="H12">
            <v>2.4000000000000004</v>
          </cell>
          <cell r="I12">
            <v>2.4000000000000004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2.8000000000000003</v>
          </cell>
          <cell r="N12">
            <v>2.8000000000000003</v>
          </cell>
          <cell r="O12">
            <v>2.8000000000000003</v>
          </cell>
          <cell r="P12">
            <v>2.4000000000000004</v>
          </cell>
          <cell r="Q12">
            <v>2.6</v>
          </cell>
          <cell r="R12">
            <v>2.8000000000000003</v>
          </cell>
          <cell r="S12">
            <v>2.8000000000000003</v>
          </cell>
          <cell r="T12">
            <v>2.8000000000000003</v>
          </cell>
          <cell r="U12">
            <v>2.8000000000000003</v>
          </cell>
          <cell r="V12">
            <v>2.8000000000000003</v>
          </cell>
          <cell r="W12">
            <v>2.6</v>
          </cell>
          <cell r="X12">
            <v>2.4000000000000004</v>
          </cell>
          <cell r="Y12">
            <v>2.8000000000000003</v>
          </cell>
          <cell r="Z12">
            <v>2.8000000000000003</v>
          </cell>
          <cell r="AA12">
            <v>2.6</v>
          </cell>
          <cell r="AB12">
            <v>2.6</v>
          </cell>
          <cell r="AC12">
            <v>2.8000000000000003</v>
          </cell>
          <cell r="AD12">
            <v>2.8000000000000003</v>
          </cell>
          <cell r="AE12">
            <v>0</v>
          </cell>
          <cell r="AM12">
            <v>2610</v>
          </cell>
          <cell r="AN12">
            <v>2812.4999999999982</v>
          </cell>
          <cell r="AO12">
            <v>870</v>
          </cell>
          <cell r="AP12">
            <v>870.00000000000034</v>
          </cell>
          <cell r="AQ12">
            <v>1450</v>
          </cell>
          <cell r="AR12">
            <v>1620.0000000000009</v>
          </cell>
          <cell r="AS12">
            <v>290</v>
          </cell>
          <cell r="AT12">
            <v>279.99999999999994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1.0666666666666667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1.6</v>
          </cell>
          <cell r="N13">
            <v>1.6</v>
          </cell>
          <cell r="O13">
            <v>1.6</v>
          </cell>
          <cell r="P13">
            <v>1.6</v>
          </cell>
          <cell r="Q13">
            <v>1.6</v>
          </cell>
          <cell r="R13">
            <v>1.6</v>
          </cell>
          <cell r="S13">
            <v>1.6</v>
          </cell>
          <cell r="T13">
            <v>1.6</v>
          </cell>
          <cell r="U13">
            <v>1.6</v>
          </cell>
          <cell r="V13">
            <v>1.6</v>
          </cell>
          <cell r="W13">
            <v>1.6</v>
          </cell>
          <cell r="X13">
            <v>1.6</v>
          </cell>
          <cell r="Y13">
            <v>1.6</v>
          </cell>
          <cell r="Z13">
            <v>1.6</v>
          </cell>
          <cell r="AA13">
            <v>1.6</v>
          </cell>
          <cell r="AB13">
            <v>1.6</v>
          </cell>
          <cell r="AC13">
            <v>1.6</v>
          </cell>
          <cell r="AD13">
            <v>1.6</v>
          </cell>
          <cell r="AE13">
            <v>0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</v>
          </cell>
        </row>
        <row r="19">
          <cell r="B19">
            <v>4.2</v>
          </cell>
          <cell r="C19">
            <v>4.2</v>
          </cell>
          <cell r="D19">
            <v>3.8000000000000003</v>
          </cell>
          <cell r="E19">
            <v>3.2</v>
          </cell>
          <cell r="F19">
            <v>2.8000000000000003</v>
          </cell>
          <cell r="G19">
            <v>3.4000000000000004</v>
          </cell>
          <cell r="H19">
            <v>4.4000000000000004</v>
          </cell>
          <cell r="I19">
            <v>5</v>
          </cell>
          <cell r="J19">
            <v>4.8000000000000007</v>
          </cell>
          <cell r="K19">
            <v>4.4000000000000004</v>
          </cell>
          <cell r="L19">
            <v>4.6000000000000005</v>
          </cell>
          <cell r="M19">
            <v>4.8000000000000007</v>
          </cell>
          <cell r="N19">
            <v>4.4000000000000004</v>
          </cell>
          <cell r="O19">
            <v>4.6000000000000005</v>
          </cell>
          <cell r="P19">
            <v>4.4000000000000004</v>
          </cell>
          <cell r="Q19">
            <v>4.8000000000000007</v>
          </cell>
          <cell r="R19">
            <v>4.8000000000000007</v>
          </cell>
          <cell r="S19">
            <v>4.6000000000000005</v>
          </cell>
          <cell r="T19">
            <v>4.6000000000000005</v>
          </cell>
          <cell r="U19">
            <v>4</v>
          </cell>
          <cell r="V19">
            <v>4</v>
          </cell>
          <cell r="W19">
            <v>3.6</v>
          </cell>
          <cell r="X19">
            <v>3.8000000000000003</v>
          </cell>
          <cell r="Y19">
            <v>4</v>
          </cell>
          <cell r="Z19">
            <v>4.4000000000000004</v>
          </cell>
          <cell r="AA19">
            <v>4.4000000000000004</v>
          </cell>
          <cell r="AB19">
            <v>4.4000000000000004</v>
          </cell>
          <cell r="AC19">
            <v>5.4</v>
          </cell>
          <cell r="AD19">
            <v>5.2</v>
          </cell>
          <cell r="AE19">
            <v>0</v>
          </cell>
          <cell r="AM19">
            <v>4785</v>
          </cell>
          <cell r="AN19">
            <v>4687.5</v>
          </cell>
          <cell r="AO19">
            <v>435</v>
          </cell>
          <cell r="AP19">
            <v>435.00000000000011</v>
          </cell>
          <cell r="AQ19">
            <v>3190</v>
          </cell>
          <cell r="AR19">
            <v>3089.9999999999995</v>
          </cell>
          <cell r="AS19">
            <v>290</v>
          </cell>
          <cell r="AT19">
            <v>210</v>
          </cell>
        </row>
        <row r="20">
          <cell r="B20">
            <v>2.4</v>
          </cell>
          <cell r="C20">
            <v>2.6666666666666665</v>
          </cell>
          <cell r="D20">
            <v>2.1333333333333333</v>
          </cell>
          <cell r="E20">
            <v>2.1333333333333333</v>
          </cell>
          <cell r="F20">
            <v>2.1333333333333333</v>
          </cell>
          <cell r="G20">
            <v>2.9333333333333331</v>
          </cell>
          <cell r="H20">
            <v>3.2</v>
          </cell>
          <cell r="I20">
            <v>1.6</v>
          </cell>
          <cell r="J20">
            <v>3.2</v>
          </cell>
          <cell r="K20">
            <v>3.2</v>
          </cell>
          <cell r="L20">
            <v>2.6666666666666665</v>
          </cell>
          <cell r="M20">
            <v>3.2</v>
          </cell>
          <cell r="N20">
            <v>3.4666666666666668</v>
          </cell>
          <cell r="O20">
            <v>3.4666666666666668</v>
          </cell>
          <cell r="P20">
            <v>2.9333333333333331</v>
          </cell>
          <cell r="Q20">
            <v>3.2</v>
          </cell>
          <cell r="R20">
            <v>2.9333333333333331</v>
          </cell>
          <cell r="S20">
            <v>2.4</v>
          </cell>
          <cell r="T20">
            <v>2.9333333333333331</v>
          </cell>
          <cell r="U20">
            <v>2.1333333333333333</v>
          </cell>
          <cell r="V20">
            <v>2.4</v>
          </cell>
          <cell r="W20">
            <v>2.4</v>
          </cell>
          <cell r="X20">
            <v>2.9333333333333331</v>
          </cell>
          <cell r="Y20">
            <v>3.2</v>
          </cell>
          <cell r="Z20">
            <v>2.6666666666666665</v>
          </cell>
          <cell r="AA20">
            <v>2.9333333333333331</v>
          </cell>
          <cell r="AB20">
            <v>3.7333333333333334</v>
          </cell>
          <cell r="AC20">
            <v>3.7333333333333334</v>
          </cell>
          <cell r="AD20">
            <v>3.4666666666666668</v>
          </cell>
          <cell r="AE20">
            <v>0</v>
          </cell>
        </row>
        <row r="21">
          <cell r="B21">
            <v>0.4</v>
          </cell>
          <cell r="C21">
            <v>0.4</v>
          </cell>
          <cell r="D21">
            <v>0.4</v>
          </cell>
          <cell r="E21">
            <v>0.4</v>
          </cell>
          <cell r="F21">
            <v>0.4</v>
          </cell>
          <cell r="G21">
            <v>0.4</v>
          </cell>
          <cell r="H21">
            <v>0.4</v>
          </cell>
          <cell r="I21">
            <v>0.4</v>
          </cell>
          <cell r="J21">
            <v>0.4</v>
          </cell>
          <cell r="K21">
            <v>0.4</v>
          </cell>
          <cell r="L21">
            <v>0.4</v>
          </cell>
          <cell r="M21">
            <v>0.4</v>
          </cell>
          <cell r="N21">
            <v>0.4</v>
          </cell>
          <cell r="O21">
            <v>0.4</v>
          </cell>
          <cell r="P21">
            <v>0.4</v>
          </cell>
          <cell r="Q21">
            <v>0.4</v>
          </cell>
          <cell r="R21">
            <v>0.4</v>
          </cell>
          <cell r="S21">
            <v>0.4</v>
          </cell>
          <cell r="T21">
            <v>0.4</v>
          </cell>
          <cell r="U21">
            <v>0.4</v>
          </cell>
          <cell r="V21">
            <v>0.4</v>
          </cell>
          <cell r="W21">
            <v>0.2</v>
          </cell>
          <cell r="X21">
            <v>0.4</v>
          </cell>
          <cell r="Y21">
            <v>0.4</v>
          </cell>
          <cell r="Z21">
            <v>0.4</v>
          </cell>
          <cell r="AA21">
            <v>0.4</v>
          </cell>
          <cell r="AB21">
            <v>0.60000000000000009</v>
          </cell>
          <cell r="AC21">
            <v>0.4</v>
          </cell>
          <cell r="AD21">
            <v>0.4</v>
          </cell>
          <cell r="AE21">
            <v>0</v>
          </cell>
        </row>
        <row r="22">
          <cell r="B22">
            <v>0.26666666666666666</v>
          </cell>
          <cell r="C22">
            <v>0</v>
          </cell>
          <cell r="D22">
            <v>0</v>
          </cell>
          <cell r="E22">
            <v>0.26666666666666666</v>
          </cell>
          <cell r="F22">
            <v>0.26666666666666666</v>
          </cell>
          <cell r="G22">
            <v>0</v>
          </cell>
          <cell r="H22">
            <v>0.26666666666666666</v>
          </cell>
          <cell r="I22">
            <v>0</v>
          </cell>
          <cell r="J22">
            <v>0</v>
          </cell>
          <cell r="K22">
            <v>0.26666666666666666</v>
          </cell>
          <cell r="L22">
            <v>0</v>
          </cell>
          <cell r="M22">
            <v>0.26666666666666666</v>
          </cell>
          <cell r="N22">
            <v>0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</v>
          </cell>
          <cell r="S22">
            <v>0.26666666666666666</v>
          </cell>
          <cell r="T22">
            <v>0.26666666666666666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0.26666666666666666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0.26666666666666666</v>
          </cell>
          <cell r="AE22">
            <v>0</v>
          </cell>
        </row>
        <row r="26">
          <cell r="B26">
            <v>4</v>
          </cell>
          <cell r="C26">
            <v>3.4000000000000004</v>
          </cell>
          <cell r="D26">
            <v>3.4000000000000004</v>
          </cell>
          <cell r="E26">
            <v>3.4000000000000004</v>
          </cell>
          <cell r="F26">
            <v>3.6</v>
          </cell>
          <cell r="G26">
            <v>3.8000000000000003</v>
          </cell>
          <cell r="H26">
            <v>3.4000000000000004</v>
          </cell>
          <cell r="I26">
            <v>3.2</v>
          </cell>
          <cell r="J26">
            <v>3.4000000000000004</v>
          </cell>
          <cell r="K26">
            <v>3.6</v>
          </cell>
          <cell r="L26">
            <v>3.6</v>
          </cell>
          <cell r="M26">
            <v>3.4000000000000004</v>
          </cell>
          <cell r="N26">
            <v>3.6</v>
          </cell>
          <cell r="O26">
            <v>3.4000000000000004</v>
          </cell>
          <cell r="P26">
            <v>3.2</v>
          </cell>
          <cell r="Q26">
            <v>3.2</v>
          </cell>
          <cell r="R26">
            <v>2.6</v>
          </cell>
          <cell r="S26">
            <v>2.6</v>
          </cell>
          <cell r="T26">
            <v>2.8000000000000003</v>
          </cell>
          <cell r="U26">
            <v>3</v>
          </cell>
          <cell r="V26">
            <v>3</v>
          </cell>
          <cell r="W26">
            <v>2.8000000000000003</v>
          </cell>
          <cell r="X26">
            <v>2.8000000000000003</v>
          </cell>
          <cell r="Y26">
            <v>2.6</v>
          </cell>
          <cell r="Z26">
            <v>2.6</v>
          </cell>
          <cell r="AA26">
            <v>2.4000000000000004</v>
          </cell>
          <cell r="AB26">
            <v>2.2000000000000002</v>
          </cell>
          <cell r="AC26">
            <v>2.4000000000000004</v>
          </cell>
          <cell r="AD26">
            <v>2.8000000000000003</v>
          </cell>
          <cell r="AE26">
            <v>0</v>
          </cell>
          <cell r="AM26">
            <v>4350</v>
          </cell>
          <cell r="AN26">
            <v>3382.5</v>
          </cell>
          <cell r="AO26">
            <v>290</v>
          </cell>
          <cell r="AP26">
            <v>465</v>
          </cell>
          <cell r="AQ26">
            <v>2900</v>
          </cell>
          <cell r="AR26">
            <v>2220.0000000000005</v>
          </cell>
          <cell r="AS26">
            <v>290</v>
          </cell>
          <cell r="AT26">
            <v>299.99999999999994</v>
          </cell>
        </row>
        <row r="27">
          <cell r="B27">
            <v>1.8666666666666667</v>
          </cell>
          <cell r="C27">
            <v>2.1333333333333333</v>
          </cell>
          <cell r="D27">
            <v>2.4</v>
          </cell>
          <cell r="E27">
            <v>2.4</v>
          </cell>
          <cell r="F27">
            <v>2.4</v>
          </cell>
          <cell r="G27">
            <v>2.4</v>
          </cell>
          <cell r="H27">
            <v>2.1333333333333333</v>
          </cell>
          <cell r="I27">
            <v>1.8666666666666667</v>
          </cell>
          <cell r="J27">
            <v>2.1333333333333333</v>
          </cell>
          <cell r="K27">
            <v>2.6666666666666665</v>
          </cell>
          <cell r="L27">
            <v>2.4</v>
          </cell>
          <cell r="M27">
            <v>2.1333333333333333</v>
          </cell>
          <cell r="N27">
            <v>2.1333333333333333</v>
          </cell>
          <cell r="O27">
            <v>2.1333333333333333</v>
          </cell>
          <cell r="P27">
            <v>2.1333333333333333</v>
          </cell>
          <cell r="Q27">
            <v>2.4</v>
          </cell>
          <cell r="R27">
            <v>1.6</v>
          </cell>
          <cell r="S27">
            <v>1.8666666666666667</v>
          </cell>
          <cell r="T27">
            <v>1.6</v>
          </cell>
          <cell r="U27">
            <v>2.1333333333333333</v>
          </cell>
          <cell r="V27">
            <v>2.1333333333333333</v>
          </cell>
          <cell r="W27">
            <v>1.8666666666666667</v>
          </cell>
          <cell r="X27">
            <v>1.3333333333333333</v>
          </cell>
          <cell r="Y27">
            <v>1.6</v>
          </cell>
          <cell r="Z27">
            <v>1.8666666666666667</v>
          </cell>
          <cell r="AA27">
            <v>1.8666666666666667</v>
          </cell>
          <cell r="AB27">
            <v>1.6</v>
          </cell>
          <cell r="AC27">
            <v>1.8666666666666667</v>
          </cell>
          <cell r="AD27">
            <v>2.1333333333333333</v>
          </cell>
          <cell r="AE27">
            <v>0</v>
          </cell>
        </row>
        <row r="28">
          <cell r="B28">
            <v>0.2</v>
          </cell>
          <cell r="C28">
            <v>0.4</v>
          </cell>
          <cell r="D28">
            <v>0.4</v>
          </cell>
          <cell r="E28">
            <v>0.4</v>
          </cell>
          <cell r="F28">
            <v>0.4</v>
          </cell>
          <cell r="G28">
            <v>0.4</v>
          </cell>
          <cell r="H28">
            <v>0.60000000000000009</v>
          </cell>
          <cell r="I28">
            <v>0.4</v>
          </cell>
          <cell r="J28">
            <v>0.4</v>
          </cell>
          <cell r="K28">
            <v>0.4</v>
          </cell>
          <cell r="L28">
            <v>0.4</v>
          </cell>
          <cell r="M28">
            <v>0.60000000000000009</v>
          </cell>
          <cell r="N28">
            <v>0.4</v>
          </cell>
          <cell r="O28">
            <v>0.4</v>
          </cell>
          <cell r="P28">
            <v>0.4</v>
          </cell>
          <cell r="Q28">
            <v>0.60000000000000009</v>
          </cell>
          <cell r="R28">
            <v>0.60000000000000009</v>
          </cell>
          <cell r="S28">
            <v>0.2</v>
          </cell>
          <cell r="T28">
            <v>0.4</v>
          </cell>
          <cell r="U28">
            <v>0.60000000000000009</v>
          </cell>
          <cell r="V28">
            <v>0.60000000000000009</v>
          </cell>
          <cell r="W28">
            <v>0.8</v>
          </cell>
          <cell r="X28">
            <v>0</v>
          </cell>
          <cell r="Y28">
            <v>0.4</v>
          </cell>
          <cell r="Z28">
            <v>0.2</v>
          </cell>
          <cell r="AA28">
            <v>0.60000000000000009</v>
          </cell>
          <cell r="AB28">
            <v>0.4</v>
          </cell>
          <cell r="AC28">
            <v>0.4</v>
          </cell>
          <cell r="AD28">
            <v>0.4</v>
          </cell>
          <cell r="AE28">
            <v>0</v>
          </cell>
        </row>
        <row r="29">
          <cell r="B29">
            <v>0.53333333333333333</v>
          </cell>
          <cell r="C29">
            <v>0.53333333333333333</v>
          </cell>
          <cell r="D29">
            <v>0</v>
          </cell>
          <cell r="E29">
            <v>0.26666666666666666</v>
          </cell>
          <cell r="F29">
            <v>0.26666666666666666</v>
          </cell>
          <cell r="G29">
            <v>0.53333333333333333</v>
          </cell>
          <cell r="H29">
            <v>0</v>
          </cell>
          <cell r="I29">
            <v>0.53333333333333333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0.53333333333333333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</v>
          </cell>
          <cell r="R29">
            <v>0.26666666666666666</v>
          </cell>
          <cell r="S29">
            <v>0</v>
          </cell>
          <cell r="T29">
            <v>0.53333333333333333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</v>
          </cell>
          <cell r="AE29">
            <v>0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>
            <v>1.6</v>
          </cell>
          <cell r="C47">
            <v>1.6</v>
          </cell>
          <cell r="D47">
            <v>1.6</v>
          </cell>
          <cell r="E47">
            <v>1.4000000000000001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1.4000000000000001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1.4000000000000001</v>
          </cell>
          <cell r="V47">
            <v>1.6</v>
          </cell>
          <cell r="W47">
            <v>1.6</v>
          </cell>
          <cell r="X47">
            <v>1.4000000000000001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0</v>
          </cell>
          <cell r="AM47">
            <v>1740</v>
          </cell>
          <cell r="AN47">
            <v>1710.0000000000007</v>
          </cell>
          <cell r="AO47">
            <v>1305</v>
          </cell>
          <cell r="AP47">
            <v>1282.4999999999998</v>
          </cell>
          <cell r="AQ47">
            <v>870</v>
          </cell>
          <cell r="AR47">
            <v>870.00000000000034</v>
          </cell>
          <cell r="AS47">
            <v>580</v>
          </cell>
          <cell r="AT47">
            <v>579.99999999999989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</v>
          </cell>
          <cell r="O49">
            <v>1.2000000000000002</v>
          </cell>
          <cell r="P49">
            <v>1.2000000000000002</v>
          </cell>
          <cell r="Q49">
            <v>1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0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1.6</v>
          </cell>
          <cell r="F54">
            <v>1.6</v>
          </cell>
          <cell r="G54">
            <v>1.6</v>
          </cell>
          <cell r="H54">
            <v>1.6</v>
          </cell>
          <cell r="I54">
            <v>1.6</v>
          </cell>
          <cell r="J54">
            <v>1.6</v>
          </cell>
          <cell r="K54">
            <v>1.6</v>
          </cell>
          <cell r="L54">
            <v>1.6</v>
          </cell>
          <cell r="M54">
            <v>1.6</v>
          </cell>
          <cell r="N54">
            <v>1.6</v>
          </cell>
          <cell r="O54">
            <v>1.6</v>
          </cell>
          <cell r="P54">
            <v>1.6</v>
          </cell>
          <cell r="Q54">
            <v>1.6</v>
          </cell>
          <cell r="R54">
            <v>1.6</v>
          </cell>
          <cell r="S54">
            <v>1.6</v>
          </cell>
          <cell r="T54">
            <v>1.6</v>
          </cell>
          <cell r="U54">
            <v>1.6</v>
          </cell>
          <cell r="V54">
            <v>1.6</v>
          </cell>
          <cell r="W54">
            <v>1.6</v>
          </cell>
          <cell r="X54">
            <v>1.6</v>
          </cell>
          <cell r="Y54">
            <v>1.6</v>
          </cell>
          <cell r="Z54">
            <v>1.6</v>
          </cell>
          <cell r="AA54">
            <v>1.6</v>
          </cell>
          <cell r="AB54">
            <v>1.6</v>
          </cell>
          <cell r="AC54">
            <v>1.6</v>
          </cell>
          <cell r="AD54">
            <v>1.6</v>
          </cell>
          <cell r="AE54">
            <v>0</v>
          </cell>
          <cell r="AM54">
            <v>1740</v>
          </cell>
          <cell r="AN54">
            <v>1740.0000000000007</v>
          </cell>
          <cell r="AO54">
            <v>1740</v>
          </cell>
          <cell r="AP54">
            <v>1762.5000000000009</v>
          </cell>
          <cell r="AQ54">
            <v>870</v>
          </cell>
          <cell r="AR54">
            <v>880.00000000000045</v>
          </cell>
          <cell r="AS54">
            <v>1160</v>
          </cell>
          <cell r="AT54">
            <v>1210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1.0666666666666667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0.8</v>
          </cell>
          <cell r="AE55">
            <v>0</v>
          </cell>
        </row>
        <row r="56">
          <cell r="B56">
            <v>1.4000000000000001</v>
          </cell>
          <cell r="C56">
            <v>1.4000000000000001</v>
          </cell>
          <cell r="D56">
            <v>1.8</v>
          </cell>
          <cell r="E56">
            <v>2</v>
          </cell>
          <cell r="F56">
            <v>1.6</v>
          </cell>
          <cell r="G56">
            <v>1.8</v>
          </cell>
          <cell r="H56">
            <v>1.8</v>
          </cell>
          <cell r="I56">
            <v>1.8</v>
          </cell>
          <cell r="J56">
            <v>1.6</v>
          </cell>
          <cell r="K56">
            <v>1.6</v>
          </cell>
          <cell r="L56">
            <v>1.6</v>
          </cell>
          <cell r="M56">
            <v>1.8</v>
          </cell>
          <cell r="N56">
            <v>1.6</v>
          </cell>
          <cell r="O56">
            <v>1.4000000000000001</v>
          </cell>
          <cell r="P56">
            <v>1.6</v>
          </cell>
          <cell r="Q56">
            <v>1.6</v>
          </cell>
          <cell r="R56">
            <v>2</v>
          </cell>
          <cell r="S56">
            <v>2</v>
          </cell>
          <cell r="T56">
            <v>1.6</v>
          </cell>
          <cell r="U56">
            <v>1.4000000000000001</v>
          </cell>
          <cell r="V56">
            <v>1.2000000000000002</v>
          </cell>
          <cell r="W56">
            <v>1.6</v>
          </cell>
          <cell r="X56">
            <v>1.6</v>
          </cell>
          <cell r="Y56">
            <v>1.6</v>
          </cell>
          <cell r="Z56">
            <v>1.6</v>
          </cell>
          <cell r="AA56">
            <v>1.6</v>
          </cell>
          <cell r="AB56">
            <v>1.6</v>
          </cell>
          <cell r="AC56">
            <v>1.6</v>
          </cell>
          <cell r="AD56">
            <v>1.2000000000000002</v>
          </cell>
          <cell r="AE56">
            <v>0</v>
          </cell>
        </row>
        <row r="57">
          <cell r="B57">
            <v>1.3333333333333333</v>
          </cell>
          <cell r="C57">
            <v>1.3333333333333333</v>
          </cell>
          <cell r="D57">
            <v>1.3333333333333333</v>
          </cell>
          <cell r="E57">
            <v>1.3333333333333333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0.8</v>
          </cell>
          <cell r="P57">
            <v>1.0666666666666667</v>
          </cell>
          <cell r="Q57">
            <v>1.0666666666666667</v>
          </cell>
          <cell r="R57">
            <v>1.3333333333333333</v>
          </cell>
          <cell r="S57">
            <v>1.3333333333333333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0</v>
          </cell>
        </row>
        <row r="61">
          <cell r="B61">
            <v>2.2000000000000002</v>
          </cell>
          <cell r="C61">
            <v>2.4000000000000004</v>
          </cell>
          <cell r="D61">
            <v>2.4000000000000004</v>
          </cell>
          <cell r="E61">
            <v>2.4000000000000004</v>
          </cell>
          <cell r="F61">
            <v>2</v>
          </cell>
          <cell r="G61">
            <v>2.4000000000000004</v>
          </cell>
          <cell r="H61">
            <v>2.2000000000000002</v>
          </cell>
          <cell r="I61">
            <v>2.2000000000000002</v>
          </cell>
          <cell r="J61">
            <v>2.4000000000000004</v>
          </cell>
          <cell r="K61">
            <v>2.4000000000000004</v>
          </cell>
          <cell r="L61">
            <v>2.2000000000000002</v>
          </cell>
          <cell r="M61">
            <v>2.2000000000000002</v>
          </cell>
          <cell r="N61">
            <v>2.4000000000000004</v>
          </cell>
          <cell r="O61">
            <v>2.4000000000000004</v>
          </cell>
          <cell r="P61">
            <v>2.2000000000000002</v>
          </cell>
          <cell r="Q61">
            <v>2.4000000000000004</v>
          </cell>
          <cell r="R61">
            <v>2.4000000000000004</v>
          </cell>
          <cell r="S61">
            <v>2.4000000000000004</v>
          </cell>
          <cell r="T61">
            <v>2.4000000000000004</v>
          </cell>
          <cell r="U61">
            <v>2.4000000000000004</v>
          </cell>
          <cell r="V61">
            <v>2.2000000000000002</v>
          </cell>
          <cell r="W61">
            <v>2.4000000000000004</v>
          </cell>
          <cell r="X61">
            <v>2.4000000000000004</v>
          </cell>
          <cell r="Y61">
            <v>2.4000000000000004</v>
          </cell>
          <cell r="Z61">
            <v>2.4000000000000004</v>
          </cell>
          <cell r="AA61">
            <v>2.4000000000000004</v>
          </cell>
          <cell r="AB61">
            <v>2.4000000000000004</v>
          </cell>
          <cell r="AC61">
            <v>2.4000000000000004</v>
          </cell>
          <cell r="AD61">
            <v>2.4000000000000004</v>
          </cell>
          <cell r="AE61">
            <v>0</v>
          </cell>
          <cell r="AM61">
            <v>2610</v>
          </cell>
          <cell r="AN61">
            <v>2542.5</v>
          </cell>
          <cell r="AO61">
            <v>1740</v>
          </cell>
          <cell r="AP61">
            <v>1665.0000000000005</v>
          </cell>
          <cell r="AQ61">
            <v>870</v>
          </cell>
          <cell r="AR61">
            <v>870.00000000000034</v>
          </cell>
          <cell r="AS61">
            <v>870</v>
          </cell>
          <cell r="AT61">
            <v>870.00000000000034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</v>
          </cell>
        </row>
        <row r="63">
          <cell r="B63">
            <v>1.4000000000000001</v>
          </cell>
          <cell r="C63">
            <v>1.6</v>
          </cell>
          <cell r="D63">
            <v>1.6</v>
          </cell>
          <cell r="E63">
            <v>1.4000000000000001</v>
          </cell>
          <cell r="F63">
            <v>1.8</v>
          </cell>
          <cell r="G63">
            <v>1.6</v>
          </cell>
          <cell r="H63">
            <v>1.6</v>
          </cell>
          <cell r="I63">
            <v>1.4000000000000001</v>
          </cell>
          <cell r="J63">
            <v>1.4000000000000001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1.4000000000000001</v>
          </cell>
          <cell r="P63">
            <v>1.6</v>
          </cell>
          <cell r="Q63">
            <v>1.6</v>
          </cell>
          <cell r="R63">
            <v>1.2000000000000002</v>
          </cell>
          <cell r="S63">
            <v>1.6</v>
          </cell>
          <cell r="T63">
            <v>1.4000000000000001</v>
          </cell>
          <cell r="U63">
            <v>1.6</v>
          </cell>
          <cell r="V63">
            <v>1.6</v>
          </cell>
          <cell r="W63">
            <v>1.6</v>
          </cell>
          <cell r="X63">
            <v>1.6</v>
          </cell>
          <cell r="Y63">
            <v>1.6</v>
          </cell>
          <cell r="Z63">
            <v>1.2000000000000002</v>
          </cell>
          <cell r="AA63">
            <v>1.6</v>
          </cell>
          <cell r="AB63">
            <v>1.6</v>
          </cell>
          <cell r="AC63">
            <v>1.6</v>
          </cell>
          <cell r="AD63">
            <v>1.4000000000000001</v>
          </cell>
          <cell r="AE63">
            <v>0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2.2000000000000002</v>
          </cell>
          <cell r="J68">
            <v>2.2000000000000002</v>
          </cell>
          <cell r="K68">
            <v>2.2000000000000002</v>
          </cell>
          <cell r="L68">
            <v>2.2000000000000002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2.2000000000000002</v>
          </cell>
          <cell r="AE68">
            <v>0</v>
          </cell>
          <cell r="AM68">
            <v>2175</v>
          </cell>
          <cell r="AN68">
            <v>2212.5</v>
          </cell>
          <cell r="AO68">
            <v>1740</v>
          </cell>
          <cell r="AP68">
            <v>1432.4999999999995</v>
          </cell>
          <cell r="AQ68">
            <v>1160</v>
          </cell>
          <cell r="AR68">
            <v>1159.9999999999998</v>
          </cell>
          <cell r="AS68">
            <v>870</v>
          </cell>
          <cell r="AT68">
            <v>870.00000000000034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0</v>
          </cell>
        </row>
        <row r="70">
          <cell r="B70">
            <v>1.4000000000000001</v>
          </cell>
          <cell r="C70">
            <v>1.4000000000000001</v>
          </cell>
          <cell r="D70">
            <v>1.4000000000000001</v>
          </cell>
          <cell r="E70">
            <v>1.2000000000000002</v>
          </cell>
          <cell r="F70">
            <v>1.2000000000000002</v>
          </cell>
          <cell r="G70">
            <v>1.4000000000000001</v>
          </cell>
          <cell r="H70">
            <v>1.4000000000000001</v>
          </cell>
          <cell r="I70">
            <v>1.4000000000000001</v>
          </cell>
          <cell r="J70">
            <v>1.4000000000000001</v>
          </cell>
          <cell r="K70">
            <v>1.4000000000000001</v>
          </cell>
          <cell r="L70">
            <v>1.2000000000000002</v>
          </cell>
          <cell r="M70">
            <v>1</v>
          </cell>
          <cell r="N70">
            <v>1.2000000000000002</v>
          </cell>
          <cell r="O70">
            <v>1.4000000000000001</v>
          </cell>
          <cell r="P70">
            <v>1.4000000000000001</v>
          </cell>
          <cell r="Q70">
            <v>1.4000000000000001</v>
          </cell>
          <cell r="R70">
            <v>1.2000000000000002</v>
          </cell>
          <cell r="S70">
            <v>1.4000000000000001</v>
          </cell>
          <cell r="T70">
            <v>1.4000000000000001</v>
          </cell>
          <cell r="U70">
            <v>1.2000000000000002</v>
          </cell>
          <cell r="V70">
            <v>1.2000000000000002</v>
          </cell>
          <cell r="W70">
            <v>1.2000000000000002</v>
          </cell>
          <cell r="X70">
            <v>1.2000000000000002</v>
          </cell>
          <cell r="Y70">
            <v>1.4000000000000001</v>
          </cell>
          <cell r="Z70">
            <v>1.4000000000000001</v>
          </cell>
          <cell r="AA70">
            <v>1.4000000000000001</v>
          </cell>
          <cell r="AB70">
            <v>1.4000000000000001</v>
          </cell>
          <cell r="AC70">
            <v>1.2000000000000002</v>
          </cell>
          <cell r="AD70">
            <v>1.4000000000000001</v>
          </cell>
          <cell r="AE70">
            <v>0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</v>
          </cell>
        </row>
        <row r="75">
          <cell r="B75">
            <v>2</v>
          </cell>
          <cell r="C75">
            <v>2.2000000000000002</v>
          </cell>
          <cell r="D75">
            <v>2</v>
          </cell>
          <cell r="E75">
            <v>2</v>
          </cell>
          <cell r="F75">
            <v>2.2000000000000002</v>
          </cell>
          <cell r="G75">
            <v>2</v>
          </cell>
          <cell r="H75">
            <v>2.2000000000000002</v>
          </cell>
          <cell r="I75">
            <v>1.8</v>
          </cell>
          <cell r="J75">
            <v>1.8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2.2000000000000002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1.8</v>
          </cell>
          <cell r="Z75">
            <v>2</v>
          </cell>
          <cell r="AA75">
            <v>2.2000000000000002</v>
          </cell>
          <cell r="AB75">
            <v>1.8</v>
          </cell>
          <cell r="AC75">
            <v>1.6</v>
          </cell>
          <cell r="AD75">
            <v>2</v>
          </cell>
          <cell r="AE75">
            <v>0</v>
          </cell>
          <cell r="AM75">
            <v>2175</v>
          </cell>
          <cell r="AN75">
            <v>2167.5</v>
          </cell>
          <cell r="AO75">
            <v>1740</v>
          </cell>
          <cell r="AP75">
            <v>1687.5000000000005</v>
          </cell>
          <cell r="AQ75">
            <v>1160</v>
          </cell>
          <cell r="AR75">
            <v>1159.9999999999998</v>
          </cell>
          <cell r="AS75">
            <v>870</v>
          </cell>
          <cell r="AT75">
            <v>870.00000000000034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0</v>
          </cell>
        </row>
        <row r="77">
          <cell r="B77">
            <v>1.6</v>
          </cell>
          <cell r="C77">
            <v>1.6</v>
          </cell>
          <cell r="D77">
            <v>1.6</v>
          </cell>
          <cell r="E77">
            <v>1.6</v>
          </cell>
          <cell r="F77">
            <v>1.6</v>
          </cell>
          <cell r="G77">
            <v>1.6</v>
          </cell>
          <cell r="H77">
            <v>1.6</v>
          </cell>
          <cell r="I77">
            <v>1.6</v>
          </cell>
          <cell r="J77">
            <v>1.6</v>
          </cell>
          <cell r="K77">
            <v>1.6</v>
          </cell>
          <cell r="L77">
            <v>1.6</v>
          </cell>
          <cell r="M77">
            <v>1.6</v>
          </cell>
          <cell r="N77">
            <v>1.4000000000000001</v>
          </cell>
          <cell r="O77">
            <v>1.6</v>
          </cell>
          <cell r="P77">
            <v>1.6</v>
          </cell>
          <cell r="Q77">
            <v>1.4000000000000001</v>
          </cell>
          <cell r="R77">
            <v>1.6</v>
          </cell>
          <cell r="S77">
            <v>1.6</v>
          </cell>
          <cell r="T77">
            <v>1.6</v>
          </cell>
          <cell r="U77">
            <v>1.6</v>
          </cell>
          <cell r="V77">
            <v>1.4000000000000001</v>
          </cell>
          <cell r="W77">
            <v>1.6</v>
          </cell>
          <cell r="X77">
            <v>1.4000000000000001</v>
          </cell>
          <cell r="Y77">
            <v>1.6</v>
          </cell>
          <cell r="Z77">
            <v>1.6</v>
          </cell>
          <cell r="AA77">
            <v>1.2000000000000002</v>
          </cell>
          <cell r="AB77">
            <v>1.6</v>
          </cell>
          <cell r="AC77">
            <v>1.4000000000000001</v>
          </cell>
          <cell r="AD77">
            <v>1.6</v>
          </cell>
          <cell r="AE77">
            <v>0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</v>
          </cell>
          <cell r="S82">
            <v>2</v>
          </cell>
          <cell r="T82">
            <v>2</v>
          </cell>
          <cell r="U82">
            <v>2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0</v>
          </cell>
          <cell r="AM82">
            <v>2175</v>
          </cell>
          <cell r="AN82">
            <v>2175</v>
          </cell>
          <cell r="AO82">
            <v>1305</v>
          </cell>
          <cell r="AP82">
            <v>1229.9999999999995</v>
          </cell>
          <cell r="AQ82">
            <v>1160</v>
          </cell>
          <cell r="AR82">
            <v>1190</v>
          </cell>
          <cell r="AS82">
            <v>870</v>
          </cell>
          <cell r="AT82">
            <v>850.00000000000034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1.3333333333333333</v>
          </cell>
          <cell r="G83">
            <v>1.3333333333333333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1.3333333333333333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0</v>
          </cell>
        </row>
        <row r="84">
          <cell r="B84">
            <v>1</v>
          </cell>
          <cell r="C84">
            <v>1.2000000000000002</v>
          </cell>
          <cell r="D84">
            <v>1.2000000000000002</v>
          </cell>
          <cell r="E84">
            <v>1.2000000000000002</v>
          </cell>
          <cell r="F84">
            <v>1</v>
          </cell>
          <cell r="G84">
            <v>1.2000000000000002</v>
          </cell>
          <cell r="H84">
            <v>0.8</v>
          </cell>
          <cell r="I84">
            <v>1.2000000000000002</v>
          </cell>
          <cell r="J84">
            <v>1</v>
          </cell>
          <cell r="K84">
            <v>1</v>
          </cell>
          <cell r="L84">
            <v>1.2000000000000002</v>
          </cell>
          <cell r="M84">
            <v>1.2000000000000002</v>
          </cell>
          <cell r="N84">
            <v>1.2000000000000002</v>
          </cell>
          <cell r="O84">
            <v>1</v>
          </cell>
          <cell r="P84">
            <v>1.2000000000000002</v>
          </cell>
          <cell r="Q84">
            <v>1</v>
          </cell>
          <cell r="R84">
            <v>1</v>
          </cell>
          <cell r="S84">
            <v>1.2000000000000002</v>
          </cell>
          <cell r="T84">
            <v>1.2000000000000002</v>
          </cell>
          <cell r="U84">
            <v>1.2000000000000002</v>
          </cell>
          <cell r="V84">
            <v>1.2000000000000002</v>
          </cell>
          <cell r="W84">
            <v>1</v>
          </cell>
          <cell r="X84">
            <v>1.2000000000000002</v>
          </cell>
          <cell r="Y84">
            <v>1.4000000000000001</v>
          </cell>
          <cell r="Z84">
            <v>1.4000000000000001</v>
          </cell>
          <cell r="AA84">
            <v>1</v>
          </cell>
          <cell r="AB84">
            <v>1.2000000000000002</v>
          </cell>
          <cell r="AC84">
            <v>1.2000000000000002</v>
          </cell>
          <cell r="AD84">
            <v>1</v>
          </cell>
          <cell r="AE84">
            <v>0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0.53333333333333333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0.53333333333333333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</v>
          </cell>
        </row>
        <row r="89">
          <cell r="B89">
            <v>2.4000000000000004</v>
          </cell>
          <cell r="C89">
            <v>2.4000000000000004</v>
          </cell>
          <cell r="D89">
            <v>2.4000000000000004</v>
          </cell>
          <cell r="E89">
            <v>2</v>
          </cell>
          <cell r="F89">
            <v>2.4000000000000004</v>
          </cell>
          <cell r="G89">
            <v>2.4000000000000004</v>
          </cell>
          <cell r="H89">
            <v>2.4000000000000004</v>
          </cell>
          <cell r="I89">
            <v>2.4000000000000004</v>
          </cell>
          <cell r="J89">
            <v>2.4000000000000004</v>
          </cell>
          <cell r="K89">
            <v>2</v>
          </cell>
          <cell r="L89">
            <v>2</v>
          </cell>
          <cell r="M89">
            <v>2</v>
          </cell>
          <cell r="N89">
            <v>2.4000000000000004</v>
          </cell>
          <cell r="O89">
            <v>2</v>
          </cell>
          <cell r="P89">
            <v>2.4000000000000004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2.4000000000000004</v>
          </cell>
          <cell r="V89">
            <v>2.4000000000000004</v>
          </cell>
          <cell r="W89">
            <v>2.4000000000000004</v>
          </cell>
          <cell r="X89">
            <v>2.4000000000000004</v>
          </cell>
          <cell r="Y89">
            <v>2</v>
          </cell>
          <cell r="Z89">
            <v>1.6</v>
          </cell>
          <cell r="AA89">
            <v>2.4000000000000004</v>
          </cell>
          <cell r="AB89">
            <v>2.4000000000000004</v>
          </cell>
          <cell r="AC89">
            <v>2</v>
          </cell>
          <cell r="AD89">
            <v>2.4000000000000004</v>
          </cell>
          <cell r="AE89">
            <v>0</v>
          </cell>
          <cell r="AM89">
            <v>2610</v>
          </cell>
          <cell r="AN89">
            <v>2414.9999999999995</v>
          </cell>
          <cell r="AO89">
            <v>1305</v>
          </cell>
          <cell r="AP89">
            <v>1252.5</v>
          </cell>
          <cell r="AQ89">
            <v>1160</v>
          </cell>
          <cell r="AR89">
            <v>1159.9999999999998</v>
          </cell>
          <cell r="AS89">
            <v>870</v>
          </cell>
          <cell r="AT89">
            <v>640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0</v>
          </cell>
        </row>
        <row r="91">
          <cell r="B91">
            <v>1.2000000000000002</v>
          </cell>
          <cell r="C91">
            <v>1.2000000000000002</v>
          </cell>
          <cell r="D91">
            <v>0.8</v>
          </cell>
          <cell r="E91">
            <v>1.2000000000000002</v>
          </cell>
          <cell r="F91">
            <v>1.6</v>
          </cell>
          <cell r="G91">
            <v>1.2000000000000002</v>
          </cell>
          <cell r="H91">
            <v>1.2000000000000002</v>
          </cell>
          <cell r="I91">
            <v>1</v>
          </cell>
          <cell r="J91">
            <v>0.8</v>
          </cell>
          <cell r="K91">
            <v>1.2000000000000002</v>
          </cell>
          <cell r="L91">
            <v>0.8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0.8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0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</v>
          </cell>
        </row>
        <row r="96">
          <cell r="B96">
            <v>1.8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1.8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0</v>
          </cell>
          <cell r="AM96">
            <v>2175</v>
          </cell>
          <cell r="AN96">
            <v>2160</v>
          </cell>
          <cell r="AO96">
            <v>1740</v>
          </cell>
          <cell r="AP96">
            <v>1695.0000000000005</v>
          </cell>
          <cell r="AQ96">
            <v>1160</v>
          </cell>
          <cell r="AR96">
            <v>1159.9999999999998</v>
          </cell>
          <cell r="AS96">
            <v>870</v>
          </cell>
          <cell r="AT96">
            <v>930.00000000000045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0</v>
          </cell>
        </row>
        <row r="98">
          <cell r="B98">
            <v>2</v>
          </cell>
          <cell r="C98">
            <v>1.4000000000000001</v>
          </cell>
          <cell r="D98">
            <v>1.6</v>
          </cell>
          <cell r="E98">
            <v>1.6</v>
          </cell>
          <cell r="F98">
            <v>1.2000000000000002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</v>
          </cell>
          <cell r="Q98">
            <v>0.8</v>
          </cell>
          <cell r="R98">
            <v>1.8</v>
          </cell>
          <cell r="S98">
            <v>1.8</v>
          </cell>
          <cell r="T98">
            <v>2</v>
          </cell>
          <cell r="U98">
            <v>1.6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1.6</v>
          </cell>
          <cell r="AA98">
            <v>1.6</v>
          </cell>
          <cell r="AB98">
            <v>1.6</v>
          </cell>
          <cell r="AC98">
            <v>1.4000000000000001</v>
          </cell>
          <cell r="AD98">
            <v>1.6</v>
          </cell>
          <cell r="AE98">
            <v>0</v>
          </cell>
        </row>
        <row r="99">
          <cell r="B99">
            <v>0.8</v>
          </cell>
          <cell r="C99">
            <v>1.0666666666666667</v>
          </cell>
          <cell r="D99">
            <v>0.8</v>
          </cell>
          <cell r="E99">
            <v>1.0666666666666667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1.0666666666666667</v>
          </cell>
          <cell r="Z99">
            <v>0.8</v>
          </cell>
          <cell r="AA99">
            <v>0.8</v>
          </cell>
          <cell r="AB99">
            <v>0.8</v>
          </cell>
          <cell r="AC99">
            <v>0.8</v>
          </cell>
          <cell r="AD99">
            <v>0.8</v>
          </cell>
          <cell r="AE99">
            <v>0</v>
          </cell>
        </row>
        <row r="103">
          <cell r="B103">
            <v>2.2000000000000002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2.2000000000000002</v>
          </cell>
          <cell r="Q103">
            <v>2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0</v>
          </cell>
          <cell r="AM103">
            <v>2610</v>
          </cell>
          <cell r="AN103">
            <v>2579.9999999999995</v>
          </cell>
          <cell r="AO103">
            <v>1740</v>
          </cell>
          <cell r="AP103">
            <v>1710.0000000000007</v>
          </cell>
          <cell r="AQ103">
            <v>1450</v>
          </cell>
          <cell r="AR103">
            <v>1450</v>
          </cell>
          <cell r="AS103">
            <v>1160</v>
          </cell>
          <cell r="AT103">
            <v>1159.9999999999998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0</v>
          </cell>
        </row>
        <row r="105">
          <cell r="B105">
            <v>1.2000000000000002</v>
          </cell>
          <cell r="C105">
            <v>1.6</v>
          </cell>
          <cell r="D105">
            <v>1.6</v>
          </cell>
          <cell r="E105">
            <v>1.6</v>
          </cell>
          <cell r="F105">
            <v>1.6</v>
          </cell>
          <cell r="G105">
            <v>1.2000000000000002</v>
          </cell>
          <cell r="H105">
            <v>1.6</v>
          </cell>
          <cell r="I105">
            <v>1.6</v>
          </cell>
          <cell r="J105">
            <v>1.6</v>
          </cell>
          <cell r="K105">
            <v>1.6</v>
          </cell>
          <cell r="L105">
            <v>1.6</v>
          </cell>
          <cell r="M105">
            <v>1.6</v>
          </cell>
          <cell r="N105">
            <v>1.6</v>
          </cell>
          <cell r="O105">
            <v>1.6</v>
          </cell>
          <cell r="P105">
            <v>1.6</v>
          </cell>
          <cell r="Q105">
            <v>1.6</v>
          </cell>
          <cell r="R105">
            <v>1.6</v>
          </cell>
          <cell r="S105">
            <v>1.6</v>
          </cell>
          <cell r="T105">
            <v>1.6</v>
          </cell>
          <cell r="U105">
            <v>1.6</v>
          </cell>
          <cell r="V105">
            <v>1.6</v>
          </cell>
          <cell r="W105">
            <v>1.6</v>
          </cell>
          <cell r="X105">
            <v>1.4000000000000001</v>
          </cell>
          <cell r="Y105">
            <v>1.6</v>
          </cell>
          <cell r="Z105">
            <v>1.6</v>
          </cell>
          <cell r="AA105">
            <v>1.6</v>
          </cell>
          <cell r="AB105">
            <v>1.6</v>
          </cell>
          <cell r="AC105">
            <v>1.8</v>
          </cell>
          <cell r="AD105">
            <v>1.6</v>
          </cell>
          <cell r="AE105">
            <v>0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0</v>
          </cell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</row>
        <row r="117">
          <cell r="B117">
            <v>2.4000000000000004</v>
          </cell>
          <cell r="C117">
            <v>2.4000000000000004</v>
          </cell>
          <cell r="D117">
            <v>2</v>
          </cell>
          <cell r="E117">
            <v>2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1.8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</v>
          </cell>
          <cell r="S117">
            <v>2</v>
          </cell>
          <cell r="T117">
            <v>1.2000000000000002</v>
          </cell>
          <cell r="U117">
            <v>2</v>
          </cell>
          <cell r="V117">
            <v>2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1.8</v>
          </cell>
          <cell r="AB117">
            <v>2</v>
          </cell>
          <cell r="AC117">
            <v>2</v>
          </cell>
          <cell r="AD117">
            <v>2</v>
          </cell>
          <cell r="AE117">
            <v>0</v>
          </cell>
          <cell r="AM117">
            <v>2175</v>
          </cell>
          <cell r="AN117">
            <v>2160</v>
          </cell>
          <cell r="AO117">
            <v>1087.5</v>
          </cell>
          <cell r="AP117">
            <v>1072.5</v>
          </cell>
          <cell r="AQ117">
            <v>870</v>
          </cell>
          <cell r="AR117">
            <v>880.00000000000045</v>
          </cell>
          <cell r="AS117">
            <v>580</v>
          </cell>
          <cell r="AT117">
            <v>589.99999999999989</v>
          </cell>
        </row>
        <row r="118">
          <cell r="B118">
            <v>1.0666666666666667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0.8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1.2000000000000002</v>
          </cell>
          <cell r="Y119">
            <v>1</v>
          </cell>
          <cell r="Z119">
            <v>1</v>
          </cell>
          <cell r="AA119">
            <v>0.8</v>
          </cell>
          <cell r="AB119">
            <v>1</v>
          </cell>
          <cell r="AC119">
            <v>1</v>
          </cell>
          <cell r="AD119">
            <v>0.8</v>
          </cell>
          <cell r="AE119">
            <v>0</v>
          </cell>
        </row>
        <row r="120">
          <cell r="B120">
            <v>0.8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0</v>
          </cell>
          <cell r="AM138">
            <v>1305</v>
          </cell>
          <cell r="AN138">
            <v>1289.9999999999998</v>
          </cell>
          <cell r="AO138">
            <v>870</v>
          </cell>
          <cell r="AP138">
            <v>840.00000000000034</v>
          </cell>
          <cell r="AQ138">
            <v>580</v>
          </cell>
          <cell r="AR138">
            <v>579.99999999999989</v>
          </cell>
          <cell r="AS138">
            <v>290</v>
          </cell>
          <cell r="AT138">
            <v>330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</v>
          </cell>
        </row>
        <row r="140">
          <cell r="B140">
            <v>0.8</v>
          </cell>
          <cell r="C140">
            <v>0.4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0.8</v>
          </cell>
          <cell r="N140">
            <v>0.60000000000000009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0.60000000000000009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0.53333333333333333</v>
          </cell>
          <cell r="P141">
            <v>0.53333333333333333</v>
          </cell>
          <cell r="Q141">
            <v>0.26666666666666666</v>
          </cell>
          <cell r="R141">
            <v>0.53333333333333333</v>
          </cell>
          <cell r="S141">
            <v>0.53333333333333333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</v>
          </cell>
        </row>
        <row r="145">
          <cell r="B145">
            <v>2.8000000000000003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2.8000000000000003</v>
          </cell>
          <cell r="G145">
            <v>2.8000000000000003</v>
          </cell>
          <cell r="H145">
            <v>2.8000000000000003</v>
          </cell>
          <cell r="I145">
            <v>2.8000000000000003</v>
          </cell>
          <cell r="J145">
            <v>2.8000000000000003</v>
          </cell>
          <cell r="K145">
            <v>3.2</v>
          </cell>
          <cell r="L145">
            <v>3.2</v>
          </cell>
          <cell r="M145">
            <v>2.8000000000000003</v>
          </cell>
          <cell r="N145">
            <v>3.2</v>
          </cell>
          <cell r="O145">
            <v>2.8000000000000003</v>
          </cell>
          <cell r="P145">
            <v>2.6</v>
          </cell>
          <cell r="Q145">
            <v>3.2</v>
          </cell>
          <cell r="R145">
            <v>3.2</v>
          </cell>
          <cell r="S145">
            <v>3.2</v>
          </cell>
          <cell r="T145">
            <v>3.2</v>
          </cell>
          <cell r="U145">
            <v>3.2</v>
          </cell>
          <cell r="V145">
            <v>3.2</v>
          </cell>
          <cell r="W145">
            <v>3.2</v>
          </cell>
          <cell r="X145">
            <v>2.4000000000000004</v>
          </cell>
          <cell r="Y145">
            <v>2.8000000000000003</v>
          </cell>
          <cell r="Z145">
            <v>2.8000000000000003</v>
          </cell>
          <cell r="AA145">
            <v>2.4000000000000004</v>
          </cell>
          <cell r="AB145">
            <v>2.8000000000000003</v>
          </cell>
          <cell r="AC145">
            <v>2.8000000000000003</v>
          </cell>
          <cell r="AD145">
            <v>2.8000000000000003</v>
          </cell>
          <cell r="AE145">
            <v>0</v>
          </cell>
          <cell r="AM145">
            <v>2610</v>
          </cell>
          <cell r="AN145">
            <v>3112.5000000000005</v>
          </cell>
          <cell r="AO145">
            <v>1740</v>
          </cell>
          <cell r="AP145">
            <v>1710.0000000000002</v>
          </cell>
          <cell r="AQ145">
            <v>1160</v>
          </cell>
          <cell r="AR145">
            <v>1420.0000000000009</v>
          </cell>
          <cell r="AS145">
            <v>870</v>
          </cell>
          <cell r="AT145">
            <v>1040.0000000000002</v>
          </cell>
        </row>
        <row r="146">
          <cell r="B146">
            <v>1.0666666666666667</v>
          </cell>
          <cell r="C146">
            <v>1.0666666666666667</v>
          </cell>
          <cell r="D146">
            <v>1.3333333333333333</v>
          </cell>
          <cell r="E146">
            <v>1.3333333333333333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1.3333333333333333</v>
          </cell>
          <cell r="K146">
            <v>1.0666666666666667</v>
          </cell>
          <cell r="L146">
            <v>1.6</v>
          </cell>
          <cell r="M146">
            <v>1.6</v>
          </cell>
          <cell r="N146">
            <v>1.6</v>
          </cell>
          <cell r="O146">
            <v>1.6</v>
          </cell>
          <cell r="P146">
            <v>1.3333333333333333</v>
          </cell>
          <cell r="Q146">
            <v>1.0666666666666667</v>
          </cell>
          <cell r="R146">
            <v>1.6</v>
          </cell>
          <cell r="S146">
            <v>1.6</v>
          </cell>
          <cell r="T146">
            <v>1.6</v>
          </cell>
          <cell r="U146">
            <v>1.6</v>
          </cell>
          <cell r="V146">
            <v>1.6</v>
          </cell>
          <cell r="W146">
            <v>1.3333333333333333</v>
          </cell>
          <cell r="X146">
            <v>1.0666666666666667</v>
          </cell>
          <cell r="Y146">
            <v>1.3333333333333333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1.3333333333333333</v>
          </cell>
          <cell r="AD146">
            <v>1.3333333333333333</v>
          </cell>
          <cell r="AE146">
            <v>0</v>
          </cell>
        </row>
        <row r="147">
          <cell r="B147">
            <v>1.8</v>
          </cell>
          <cell r="C147">
            <v>1.2000000000000002</v>
          </cell>
          <cell r="D147">
            <v>1.6</v>
          </cell>
          <cell r="E147">
            <v>1.6</v>
          </cell>
          <cell r="F147">
            <v>1.6</v>
          </cell>
          <cell r="G147">
            <v>1.6</v>
          </cell>
          <cell r="H147">
            <v>1.6</v>
          </cell>
          <cell r="I147">
            <v>1.4000000000000001</v>
          </cell>
          <cell r="J147">
            <v>1.6</v>
          </cell>
          <cell r="K147">
            <v>1.6</v>
          </cell>
          <cell r="L147">
            <v>2</v>
          </cell>
          <cell r="M147">
            <v>1.6</v>
          </cell>
          <cell r="N147">
            <v>1.6</v>
          </cell>
          <cell r="O147">
            <v>1.4000000000000001</v>
          </cell>
          <cell r="P147">
            <v>1.6</v>
          </cell>
          <cell r="Q147">
            <v>1.6</v>
          </cell>
          <cell r="R147">
            <v>1.4000000000000001</v>
          </cell>
          <cell r="S147">
            <v>1.6</v>
          </cell>
          <cell r="T147">
            <v>1.6</v>
          </cell>
          <cell r="U147">
            <v>1.4000000000000001</v>
          </cell>
          <cell r="V147">
            <v>1.4000000000000001</v>
          </cell>
          <cell r="W147">
            <v>1.6</v>
          </cell>
          <cell r="X147">
            <v>1.4000000000000001</v>
          </cell>
          <cell r="Y147">
            <v>1.6</v>
          </cell>
          <cell r="Z147">
            <v>1.6</v>
          </cell>
          <cell r="AA147">
            <v>1.8</v>
          </cell>
          <cell r="AB147">
            <v>1.6</v>
          </cell>
          <cell r="AC147">
            <v>1.6</v>
          </cell>
          <cell r="AD147">
            <v>1.6</v>
          </cell>
          <cell r="AE147">
            <v>0</v>
          </cell>
        </row>
        <row r="148">
          <cell r="B148">
            <v>1.0666666666666667</v>
          </cell>
          <cell r="C148">
            <v>1.0666666666666667</v>
          </cell>
          <cell r="D148">
            <v>1.0666666666666667</v>
          </cell>
          <cell r="E148">
            <v>1.0666666666666667</v>
          </cell>
          <cell r="F148">
            <v>1.3333333333333333</v>
          </cell>
          <cell r="G148">
            <v>0.8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1.0666666666666667</v>
          </cell>
          <cell r="V148">
            <v>0.8</v>
          </cell>
          <cell r="W148">
            <v>1.0666666666666667</v>
          </cell>
          <cell r="X148">
            <v>1.0666666666666667</v>
          </cell>
          <cell r="Y148">
            <v>1.3333333333333333</v>
          </cell>
          <cell r="Z148">
            <v>1.3333333333333333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</row>
        <row r="161">
          <cell r="AI161">
            <v>1740</v>
          </cell>
          <cell r="AN161">
            <v>2010</v>
          </cell>
          <cell r="AP161">
            <v>1627.5000000000002</v>
          </cell>
          <cell r="AQ161">
            <v>870</v>
          </cell>
          <cell r="AR161">
            <v>1080</v>
          </cell>
          <cell r="AS161">
            <v>870</v>
          </cell>
          <cell r="AT161">
            <v>930.00000000000034</v>
          </cell>
          <cell r="AW161"/>
          <cell r="AX161"/>
        </row>
        <row r="163">
          <cell r="AI163">
            <v>1740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5338-4DE2-4989-95E9-1AA48C942CCE}">
  <sheetPr>
    <tabColor rgb="FF00B050"/>
  </sheetPr>
  <dimension ref="A1:AJ35"/>
  <sheetViews>
    <sheetView showGridLines="0" tabSelected="1" zoomScale="90" zoomScaleNormal="9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P10" sqref="P10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4" customWidth="1"/>
    <col min="18" max="18" width="11.6640625" style="24" hidden="1" customWidth="1"/>
    <col min="19" max="20" width="11.6640625" style="24" customWidth="1"/>
    <col min="21" max="21" width="11.6640625" style="24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57" t="s">
        <v>0</v>
      </c>
      <c r="B1" s="58"/>
      <c r="C1" s="59" t="s">
        <v>1</v>
      </c>
      <c r="D1" s="59"/>
      <c r="E1" s="59"/>
      <c r="F1" s="59"/>
      <c r="G1" s="59" t="s">
        <v>2</v>
      </c>
      <c r="H1" s="59"/>
      <c r="I1" s="59"/>
      <c r="J1" s="59"/>
      <c r="K1" s="59" t="s">
        <v>3</v>
      </c>
      <c r="L1" s="59"/>
      <c r="M1" s="59"/>
      <c r="N1" s="59"/>
      <c r="O1" s="1"/>
      <c r="P1" s="54" t="s">
        <v>1</v>
      </c>
      <c r="Q1" s="55"/>
      <c r="R1" s="56"/>
      <c r="S1" s="54" t="s">
        <v>2</v>
      </c>
      <c r="T1" s="55"/>
      <c r="U1" s="56"/>
      <c r="W1" s="49" t="s">
        <v>4</v>
      </c>
      <c r="Y1" s="52" t="s">
        <v>5</v>
      </c>
      <c r="Z1" s="53"/>
      <c r="AB1" s="54" t="s">
        <v>6</v>
      </c>
      <c r="AC1" s="55"/>
      <c r="AD1" s="56"/>
      <c r="AF1" s="54" t="s">
        <v>7</v>
      </c>
      <c r="AG1" s="55"/>
      <c r="AH1" s="55"/>
      <c r="AI1" s="55"/>
      <c r="AJ1" s="56"/>
    </row>
    <row r="2" spans="1:36" ht="39.75" customHeight="1" thickBot="1" x14ac:dyDescent="0.35">
      <c r="A2" s="57"/>
      <c r="B2" s="58"/>
      <c r="C2" s="44" t="s">
        <v>8</v>
      </c>
      <c r="D2" s="44"/>
      <c r="E2" s="44" t="s">
        <v>9</v>
      </c>
      <c r="F2" s="44"/>
      <c r="G2" s="44" t="s">
        <v>8</v>
      </c>
      <c r="H2" s="44"/>
      <c r="I2" s="44" t="s">
        <v>9</v>
      </c>
      <c r="J2" s="44"/>
      <c r="K2" s="44" t="s">
        <v>10</v>
      </c>
      <c r="L2" s="44"/>
      <c r="M2" s="44" t="s">
        <v>11</v>
      </c>
      <c r="N2" s="44"/>
      <c r="O2" s="2"/>
      <c r="P2" s="45" t="s">
        <v>12</v>
      </c>
      <c r="Q2" s="44" t="s">
        <v>13</v>
      </c>
      <c r="R2" s="44" t="s">
        <v>14</v>
      </c>
      <c r="S2" s="44" t="s">
        <v>12</v>
      </c>
      <c r="T2" s="44" t="s">
        <v>13</v>
      </c>
      <c r="U2" s="44" t="s">
        <v>14</v>
      </c>
      <c r="W2" s="50"/>
      <c r="Y2" s="44" t="s">
        <v>15</v>
      </c>
      <c r="Z2" s="44" t="s">
        <v>16</v>
      </c>
      <c r="AB2" s="44" t="s">
        <v>17</v>
      </c>
      <c r="AC2" s="44" t="s">
        <v>13</v>
      </c>
      <c r="AD2" s="44" t="s">
        <v>14</v>
      </c>
      <c r="AF2" s="46" t="s">
        <v>18</v>
      </c>
      <c r="AG2" s="47" t="s">
        <v>19</v>
      </c>
      <c r="AH2" s="47" t="s">
        <v>20</v>
      </c>
      <c r="AI2" s="47" t="s">
        <v>3</v>
      </c>
      <c r="AJ2" s="47" t="s">
        <v>21</v>
      </c>
    </row>
    <row r="3" spans="1:36" ht="42" thickBot="1" x14ac:dyDescent="0.35">
      <c r="A3" s="40">
        <v>45323</v>
      </c>
      <c r="B3" s="41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0"/>
      <c r="Q3" s="45"/>
      <c r="R3" s="45"/>
      <c r="S3" s="45"/>
      <c r="T3" s="45"/>
      <c r="U3" s="45"/>
      <c r="W3" s="51"/>
      <c r="Y3" s="45"/>
      <c r="Z3" s="45"/>
      <c r="AB3" s="45"/>
      <c r="AC3" s="45"/>
      <c r="AD3" s="45"/>
      <c r="AF3" s="46"/>
      <c r="AG3" s="48"/>
      <c r="AH3" s="48"/>
      <c r="AI3" s="48"/>
      <c r="AJ3" s="48"/>
    </row>
    <row r="4" spans="1:36" ht="15" customHeight="1" x14ac:dyDescent="0.3">
      <c r="A4" s="7" t="s">
        <v>24</v>
      </c>
      <c r="B4" s="8" t="s">
        <v>25</v>
      </c>
      <c r="C4" s="9">
        <f>[1]CGH!AM5</f>
        <v>2610</v>
      </c>
      <c r="D4" s="10">
        <f>[1]CGH!AN5</f>
        <v>2587.4999999999995</v>
      </c>
      <c r="E4" s="9">
        <f>[1]CGH!AO5</f>
        <v>1305</v>
      </c>
      <c r="F4" s="10">
        <f>[1]CGH!AP5</f>
        <v>1229.9999999999995</v>
      </c>
      <c r="G4" s="9">
        <f>[1]CGH!AQ5</f>
        <v>1740</v>
      </c>
      <c r="H4" s="10">
        <f>[1]CGH!AR5</f>
        <v>1740.0000000000007</v>
      </c>
      <c r="I4" s="9">
        <f>[1]CGH!AS5</f>
        <v>870</v>
      </c>
      <c r="J4" s="10">
        <f>[1]CGH!AT5</f>
        <v>870.00000000000034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4" si="0">D4/C4</f>
        <v>0.9913793103448274</v>
      </c>
      <c r="Q4" s="12">
        <f t="shared" ref="Q4:Q14" si="1">F4/E4</f>
        <v>0.94252873563218353</v>
      </c>
      <c r="R4" s="13"/>
      <c r="S4" s="12">
        <f t="shared" ref="S4:S14" si="2">H4/G4</f>
        <v>1.0000000000000004</v>
      </c>
      <c r="T4" s="12">
        <f>J4/I4</f>
        <v>1.0000000000000004</v>
      </c>
      <c r="U4" s="13"/>
      <c r="W4" s="14"/>
      <c r="Y4" s="12">
        <f t="shared" ref="Y4:Y14" si="3">SUM(P4:Q4)/2</f>
        <v>0.96695402298850541</v>
      </c>
      <c r="Z4" s="12">
        <f>SUM(S4:T4)/2</f>
        <v>1.0000000000000004</v>
      </c>
      <c r="AB4" s="12">
        <f t="shared" ref="AB4:AC14" si="4">(P4+S4)/2</f>
        <v>0.99568965517241392</v>
      </c>
      <c r="AC4" s="12">
        <f t="shared" si="4"/>
        <v>0.97126436781609193</v>
      </c>
      <c r="AD4" s="13"/>
      <c r="AF4" s="15">
        <v>647</v>
      </c>
      <c r="AG4" s="16">
        <f>(D4+H4)/AF4</f>
        <v>6.6885625965996907</v>
      </c>
      <c r="AH4" s="16">
        <f t="shared" ref="AH4:AH11" si="5">(F4+J4)/AF4</f>
        <v>3.2457496136012365</v>
      </c>
      <c r="AI4" s="17"/>
      <c r="AJ4" s="16">
        <f>(D4+F4+H4+J4)/AF4</f>
        <v>9.9343122102009271</v>
      </c>
    </row>
    <row r="5" spans="1:36" ht="15" customHeight="1" x14ac:dyDescent="0.3">
      <c r="A5" s="7"/>
      <c r="B5" s="18" t="s">
        <v>26</v>
      </c>
      <c r="C5" s="9">
        <f>[1]CGH!AM12</f>
        <v>1522.5</v>
      </c>
      <c r="D5" s="10">
        <f>[1]CGH!AN12</f>
        <v>1380</v>
      </c>
      <c r="E5" s="9">
        <f>[1]CGH!AO12</f>
        <v>870</v>
      </c>
      <c r="F5" s="10">
        <f>[1]CGH!AP12</f>
        <v>862.50000000000045</v>
      </c>
      <c r="G5" s="9">
        <f>[1]CGH!AQ12</f>
        <v>580</v>
      </c>
      <c r="H5" s="10">
        <f>[1]CGH!AR12</f>
        <v>590</v>
      </c>
      <c r="I5" s="9">
        <f>[1]CGH!AS12</f>
        <v>580</v>
      </c>
      <c r="J5" s="10">
        <f>[1]CGH!AT12</f>
        <v>570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si="0"/>
        <v>0.90640394088669951</v>
      </c>
      <c r="Q5" s="12">
        <f t="shared" si="1"/>
        <v>0.99137931034482807</v>
      </c>
      <c r="R5" s="13"/>
      <c r="S5" s="12">
        <f t="shared" si="2"/>
        <v>1.0172413793103448</v>
      </c>
      <c r="T5" s="12">
        <f>J5/I5</f>
        <v>0.98275862068965514</v>
      </c>
      <c r="U5" s="13"/>
      <c r="W5" s="14"/>
      <c r="Y5" s="12">
        <f t="shared" si="3"/>
        <v>0.94889162561576379</v>
      </c>
      <c r="Z5" s="12">
        <f t="shared" ref="Z5:Z14" si="6">SUM(S5:T5)/2</f>
        <v>1</v>
      </c>
      <c r="AB5" s="12">
        <f t="shared" si="4"/>
        <v>0.96182266009852213</v>
      </c>
      <c r="AC5" s="12">
        <f t="shared" si="4"/>
        <v>0.98706896551724155</v>
      </c>
      <c r="AD5" s="13"/>
      <c r="AF5" s="15">
        <v>369</v>
      </c>
      <c r="AG5" s="16">
        <f t="shared" ref="AG5:AG11" si="7">(D5+H5)/AF5</f>
        <v>5.3387533875338757</v>
      </c>
      <c r="AH5" s="16">
        <f t="shared" si="5"/>
        <v>3.8821138211382125</v>
      </c>
      <c r="AI5" s="17"/>
      <c r="AJ5" s="16">
        <f t="shared" ref="AJ5:AJ11" si="8">(D5+F5+H5+J5)/AF5</f>
        <v>9.2208672086720878</v>
      </c>
    </row>
    <row r="6" spans="1:36" ht="15" customHeight="1" x14ac:dyDescent="0.3">
      <c r="A6" s="7"/>
      <c r="B6" s="18" t="s">
        <v>27</v>
      </c>
      <c r="C6" s="19">
        <f>[1]CGH!AM26</f>
        <v>2055</v>
      </c>
      <c r="D6" s="10">
        <f>[1]CGH!AN26</f>
        <v>2010.0000000000002</v>
      </c>
      <c r="E6" s="19">
        <f>[1]CGH!AO26</f>
        <v>870</v>
      </c>
      <c r="F6" s="10">
        <f>[1]CGH!AP26</f>
        <v>645</v>
      </c>
      <c r="G6" s="19">
        <f>[1]CGH!AQ26</f>
        <v>1080</v>
      </c>
      <c r="H6" s="10">
        <f>[1]CGH!AR26</f>
        <v>1070</v>
      </c>
      <c r="I6" s="19">
        <f>[1]CGH!AS26</f>
        <v>580</v>
      </c>
      <c r="J6" s="10">
        <f>[1]CGH!AT26</f>
        <v>439.99999999999994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>D6/C6</f>
        <v>0.97810218978102204</v>
      </c>
      <c r="Q6" s="12">
        <f t="shared" si="1"/>
        <v>0.74137931034482762</v>
      </c>
      <c r="R6" s="13"/>
      <c r="S6" s="12">
        <f t="shared" si="2"/>
        <v>0.9907407407407407</v>
      </c>
      <c r="T6" s="12">
        <f>J6/I6</f>
        <v>0.75862068965517226</v>
      </c>
      <c r="U6" s="13"/>
      <c r="W6" s="14"/>
      <c r="Y6" s="12">
        <f t="shared" si="3"/>
        <v>0.85974075006292483</v>
      </c>
      <c r="Z6" s="12">
        <f t="shared" si="6"/>
        <v>0.87468071519795654</v>
      </c>
      <c r="AB6" s="12">
        <f t="shared" si="4"/>
        <v>0.98442146526088137</v>
      </c>
      <c r="AC6" s="12">
        <f t="shared" si="4"/>
        <v>0.75</v>
      </c>
      <c r="AD6" s="13"/>
      <c r="AF6" s="15">
        <v>496</v>
      </c>
      <c r="AG6" s="16">
        <f t="shared" si="7"/>
        <v>6.209677419354839</v>
      </c>
      <c r="AH6" s="16">
        <f t="shared" si="5"/>
        <v>2.1875</v>
      </c>
      <c r="AI6" s="17"/>
      <c r="AJ6" s="16">
        <f t="shared" si="8"/>
        <v>8.3971774193548381</v>
      </c>
    </row>
    <row r="7" spans="1:36" ht="15" customHeight="1" x14ac:dyDescent="0.3">
      <c r="A7" s="7"/>
      <c r="B7" s="18" t="s">
        <v>28</v>
      </c>
      <c r="C7" s="9">
        <f>[1]CGH!AM33</f>
        <v>2610</v>
      </c>
      <c r="D7" s="10">
        <f>[1]CGH!AN33</f>
        <v>2572.5</v>
      </c>
      <c r="E7" s="9">
        <f>[1]CGH!AO33</f>
        <v>435</v>
      </c>
      <c r="F7" s="10">
        <f>[1]CGH!AP33</f>
        <v>420.00000000000017</v>
      </c>
      <c r="G7" s="9">
        <f>[1]CGH!AQ33</f>
        <v>1160</v>
      </c>
      <c r="H7" s="10">
        <f>[1]CGH!AR33</f>
        <v>1159.9999999999998</v>
      </c>
      <c r="I7" s="19">
        <f>[1]CGH!AS33</f>
        <v>290</v>
      </c>
      <c r="J7" s="10">
        <f>[1]CGH!AT33</f>
        <v>289.99999999999994</v>
      </c>
      <c r="K7" s="9">
        <f>[1]CGH!AU33</f>
        <v>0</v>
      </c>
      <c r="L7" s="10">
        <f>[1]CGH!AV33</f>
        <v>0</v>
      </c>
      <c r="M7" s="9">
        <v>0</v>
      </c>
      <c r="N7" s="10">
        <f>[1]CGH!AX33</f>
        <v>0</v>
      </c>
      <c r="O7" s="11"/>
      <c r="P7" s="12">
        <f t="shared" si="0"/>
        <v>0.98563218390804597</v>
      </c>
      <c r="Q7" s="12">
        <f t="shared" si="1"/>
        <v>0.96551724137931072</v>
      </c>
      <c r="R7" s="13"/>
      <c r="S7" s="12">
        <f t="shared" si="2"/>
        <v>0.99999999999999978</v>
      </c>
      <c r="T7" s="12">
        <f>J7/I7</f>
        <v>0.99999999999999978</v>
      </c>
      <c r="U7" s="20"/>
      <c r="W7" s="14"/>
      <c r="Y7" s="12">
        <f t="shared" si="3"/>
        <v>0.97557471264367834</v>
      </c>
      <c r="Z7" s="12">
        <f>SUM(S7:T7)/2</f>
        <v>0.99999999999999978</v>
      </c>
      <c r="AB7" s="12">
        <f t="shared" si="4"/>
        <v>0.99281609195402287</v>
      </c>
      <c r="AC7" s="12">
        <f>Q7</f>
        <v>0.96551724137931072</v>
      </c>
      <c r="AD7" s="13"/>
      <c r="AF7" s="15">
        <v>444</v>
      </c>
      <c r="AG7" s="16">
        <f t="shared" si="7"/>
        <v>8.406531531531531</v>
      </c>
      <c r="AH7" s="16">
        <f t="shared" si="5"/>
        <v>1.5990990990990994</v>
      </c>
      <c r="AI7" s="17"/>
      <c r="AJ7" s="16">
        <f t="shared" si="8"/>
        <v>10.00563063063063</v>
      </c>
    </row>
    <row r="8" spans="1:36" ht="15" customHeight="1" x14ac:dyDescent="0.3">
      <c r="A8" s="7"/>
      <c r="B8" s="18" t="s">
        <v>29</v>
      </c>
      <c r="C8" s="9">
        <f>[1]CGH!AM40</f>
        <v>3915</v>
      </c>
      <c r="D8" s="10">
        <f>[1]CGH!AN40</f>
        <v>2467.5</v>
      </c>
      <c r="E8" s="9">
        <f>[1]CGH!AO40</f>
        <v>0</v>
      </c>
      <c r="F8" s="10">
        <f>[1]CGH!AP40</f>
        <v>165</v>
      </c>
      <c r="G8" s="9">
        <f>[1]CGH!AQ40</f>
        <v>2610</v>
      </c>
      <c r="H8" s="10">
        <f>[1]CGH!AR40</f>
        <v>1650.0000000000002</v>
      </c>
      <c r="I8" s="9">
        <f>[1]CGH!AS40</f>
        <v>0</v>
      </c>
      <c r="J8" s="10">
        <f>[1]CGH!AT40</f>
        <v>100</v>
      </c>
      <c r="K8" s="9">
        <f>[1]CGH!AU40</f>
        <v>0</v>
      </c>
      <c r="L8" s="10">
        <f>[1]CGH!AV40</f>
        <v>0</v>
      </c>
      <c r="M8" s="9">
        <f>[1]CGH!AW40</f>
        <v>0</v>
      </c>
      <c r="N8" s="10">
        <f>[1]CGH!AX40</f>
        <v>0</v>
      </c>
      <c r="O8" s="11"/>
      <c r="P8" s="12">
        <f t="shared" si="0"/>
        <v>0.63026819923371646</v>
      </c>
      <c r="Q8" s="12"/>
      <c r="R8" s="13"/>
      <c r="S8" s="12">
        <f t="shared" si="2"/>
        <v>0.63218390804597713</v>
      </c>
      <c r="T8" s="12"/>
      <c r="U8" s="13"/>
      <c r="W8" s="14"/>
      <c r="Y8" s="12">
        <f>SUM(P8:Q8)</f>
        <v>0.63026819923371646</v>
      </c>
      <c r="Z8" s="12">
        <f>SUM(S8:T8)</f>
        <v>0.63218390804597713</v>
      </c>
      <c r="AB8" s="12">
        <f t="shared" si="4"/>
        <v>0.63122605363984685</v>
      </c>
      <c r="AC8" s="12"/>
      <c r="AD8" s="13"/>
      <c r="AF8" s="15">
        <v>132</v>
      </c>
      <c r="AG8" s="16">
        <f t="shared" si="7"/>
        <v>31.193181818181817</v>
      </c>
      <c r="AH8" s="16">
        <f t="shared" si="5"/>
        <v>2.0075757575757578</v>
      </c>
      <c r="AI8" s="17"/>
      <c r="AJ8" s="16">
        <f t="shared" si="8"/>
        <v>33.200757575757578</v>
      </c>
    </row>
    <row r="9" spans="1:36" ht="15" customHeight="1" x14ac:dyDescent="0.3">
      <c r="A9" s="7"/>
      <c r="B9" s="18" t="s">
        <v>30</v>
      </c>
      <c r="C9" s="9">
        <f>[1]CGH!AM61</f>
        <v>1740</v>
      </c>
      <c r="D9" s="10">
        <f>[1]CGH!AN61</f>
        <v>1770.0000000000005</v>
      </c>
      <c r="E9" s="9">
        <f>[1]CGH!AO61</f>
        <v>1305</v>
      </c>
      <c r="F9" s="10">
        <f>[1]CGH!AP61</f>
        <v>1304.9999999999995</v>
      </c>
      <c r="G9" s="9">
        <f>[1]CGH!AQ61</f>
        <v>870</v>
      </c>
      <c r="H9" s="10">
        <f>[1]CGH!AR61</f>
        <v>870.00000000000034</v>
      </c>
      <c r="I9" s="9">
        <f>[1]CGH!AS61</f>
        <v>580</v>
      </c>
      <c r="J9" s="10">
        <f>[1]CGH!AT61</f>
        <v>579.99999999999989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1.0172413793103452</v>
      </c>
      <c r="Q9" s="12">
        <f t="shared" si="1"/>
        <v>0.99999999999999967</v>
      </c>
      <c r="R9" s="13"/>
      <c r="S9" s="12">
        <f t="shared" si="2"/>
        <v>1.0000000000000004</v>
      </c>
      <c r="T9" s="12">
        <f t="shared" ref="T9:T14" si="9">J9/I9</f>
        <v>0.99999999999999978</v>
      </c>
      <c r="U9" s="13"/>
      <c r="W9" s="21"/>
      <c r="Y9" s="12">
        <f t="shared" si="3"/>
        <v>1.0086206896551724</v>
      </c>
      <c r="Z9" s="12">
        <f>SUM(S9:T9)/2</f>
        <v>1</v>
      </c>
      <c r="AB9" s="12">
        <f t="shared" si="4"/>
        <v>1.0086206896551728</v>
      </c>
      <c r="AC9" s="12">
        <f>(Q9+T9)/2</f>
        <v>0.99999999999999978</v>
      </c>
      <c r="AD9" s="13"/>
      <c r="AF9" s="15">
        <v>567</v>
      </c>
      <c r="AG9" s="16">
        <f t="shared" si="7"/>
        <v>4.6560846560846576</v>
      </c>
      <c r="AH9" s="16">
        <f t="shared" si="5"/>
        <v>3.3245149911816569</v>
      </c>
      <c r="AI9" s="17"/>
      <c r="AJ9" s="16">
        <f t="shared" si="8"/>
        <v>7.9805996472663141</v>
      </c>
    </row>
    <row r="10" spans="1:36" ht="15" customHeight="1" x14ac:dyDescent="0.3">
      <c r="A10" s="7"/>
      <c r="B10" s="18" t="s">
        <v>31</v>
      </c>
      <c r="C10" s="9">
        <f>[1]CGH!AM68</f>
        <v>1740</v>
      </c>
      <c r="D10" s="10">
        <f>[1]CGH!AN68</f>
        <v>1830.0000000000005</v>
      </c>
      <c r="E10" s="9">
        <f>[1]CGH!AO68</f>
        <v>2175</v>
      </c>
      <c r="F10" s="10">
        <f>[1]CGH!AP68</f>
        <v>810.00000000000034</v>
      </c>
      <c r="G10" s="9">
        <f>[1]CGH!AQ68</f>
        <v>870</v>
      </c>
      <c r="H10" s="10">
        <f>[1]CGH!AR68</f>
        <v>880.00000000000034</v>
      </c>
      <c r="I10" s="9">
        <f>[1]CGH!AS68</f>
        <v>870</v>
      </c>
      <c r="J10" s="10">
        <f>[1]CGH!AT68</f>
        <v>579.99999999999989</v>
      </c>
      <c r="K10" s="9">
        <f>[1]CGH!AU68</f>
        <v>0</v>
      </c>
      <c r="L10" s="10">
        <f>[1]CGH!AV68</f>
        <v>0</v>
      </c>
      <c r="M10" s="9">
        <f>[1]CGH!AW68</f>
        <v>0</v>
      </c>
      <c r="N10" s="10">
        <f>[1]CGH!AX68</f>
        <v>0</v>
      </c>
      <c r="O10" s="11"/>
      <c r="P10" s="12">
        <f t="shared" si="0"/>
        <v>1.0517241379310347</v>
      </c>
      <c r="Q10" s="12">
        <f t="shared" si="1"/>
        <v>0.37241379310344841</v>
      </c>
      <c r="R10" s="13"/>
      <c r="S10" s="12">
        <f t="shared" si="2"/>
        <v>1.0114942528735635</v>
      </c>
      <c r="T10" s="12">
        <f t="shared" si="9"/>
        <v>0.66666666666666652</v>
      </c>
      <c r="U10" s="13"/>
      <c r="W10" s="14"/>
      <c r="Y10" s="12">
        <f t="shared" si="3"/>
        <v>0.71206896551724153</v>
      </c>
      <c r="Z10" s="12">
        <f t="shared" si="6"/>
        <v>0.83908045977011503</v>
      </c>
      <c r="AB10" s="12">
        <f t="shared" si="4"/>
        <v>1.0316091954022992</v>
      </c>
      <c r="AC10" s="12">
        <f t="shared" si="4"/>
        <v>0.51954022988505744</v>
      </c>
      <c r="AD10" s="13"/>
      <c r="AF10" s="15">
        <v>492</v>
      </c>
      <c r="AG10" s="16">
        <f t="shared" si="7"/>
        <v>5.5081300813008145</v>
      </c>
      <c r="AH10" s="16">
        <f t="shared" si="5"/>
        <v>2.8252032520325208</v>
      </c>
      <c r="AI10" s="17"/>
      <c r="AJ10" s="16">
        <f t="shared" si="8"/>
        <v>8.3333333333333357</v>
      </c>
    </row>
    <row r="11" spans="1:36" ht="15" customHeight="1" x14ac:dyDescent="0.3">
      <c r="A11" s="7"/>
      <c r="B11" s="18" t="s">
        <v>32</v>
      </c>
      <c r="C11" s="9">
        <f>[1]CGH!AM75</f>
        <v>2175</v>
      </c>
      <c r="D11" s="10">
        <f>[1]CGH!AN75</f>
        <v>2272.5</v>
      </c>
      <c r="E11" s="9">
        <f>[1]CGH!AO75</f>
        <v>1305</v>
      </c>
      <c r="F11" s="10">
        <f>[1]CGH!AP75</f>
        <v>1147.5000000000002</v>
      </c>
      <c r="G11" s="9">
        <f>[1]CGH!AQ75</f>
        <v>870</v>
      </c>
      <c r="H11" s="10">
        <f>[1]CGH!AR75</f>
        <v>840.00000000000034</v>
      </c>
      <c r="I11" s="9">
        <f>[1]CGH!AS75</f>
        <v>290</v>
      </c>
      <c r="J11" s="10">
        <f>[1]CGH!AT75</f>
        <v>289.99999999999994</v>
      </c>
      <c r="K11" s="9">
        <f>[1]CGH!AU75</f>
        <v>0</v>
      </c>
      <c r="L11" s="10">
        <f>[1]CGH!AV75</f>
        <v>0</v>
      </c>
      <c r="M11" s="9">
        <f>[1]CGH!AW75</f>
        <v>0</v>
      </c>
      <c r="N11" s="10">
        <f>[1]CGH!AX75</f>
        <v>0</v>
      </c>
      <c r="O11" s="11"/>
      <c r="P11" s="12">
        <f t="shared" si="0"/>
        <v>1.0448275862068965</v>
      </c>
      <c r="Q11" s="12">
        <f t="shared" si="1"/>
        <v>0.87931034482758641</v>
      </c>
      <c r="R11" s="13"/>
      <c r="S11" s="12">
        <f t="shared" si="2"/>
        <v>0.96551724137931072</v>
      </c>
      <c r="T11" s="12">
        <f t="shared" si="9"/>
        <v>0.99999999999999978</v>
      </c>
      <c r="U11" s="13"/>
      <c r="W11" s="14"/>
      <c r="Y11" s="12">
        <f t="shared" si="3"/>
        <v>0.96206896551724141</v>
      </c>
      <c r="Z11" s="12">
        <f t="shared" si="6"/>
        <v>0.98275862068965525</v>
      </c>
      <c r="AB11" s="12">
        <f t="shared" si="4"/>
        <v>1.0051724137931037</v>
      </c>
      <c r="AC11" s="12">
        <f t="shared" si="4"/>
        <v>0.93965517241379315</v>
      </c>
      <c r="AD11" s="13"/>
      <c r="AF11" s="15">
        <v>412</v>
      </c>
      <c r="AG11" s="16">
        <f t="shared" si="7"/>
        <v>7.5546116504854384</v>
      </c>
      <c r="AH11" s="16">
        <f t="shared" si="5"/>
        <v>3.4890776699029131</v>
      </c>
      <c r="AI11" s="17"/>
      <c r="AJ11" s="16">
        <f t="shared" si="8"/>
        <v>11.043689320388349</v>
      </c>
    </row>
    <row r="12" spans="1:36" ht="15" customHeight="1" x14ac:dyDescent="0.3">
      <c r="A12" s="7"/>
      <c r="B12" s="18" t="s">
        <v>33</v>
      </c>
      <c r="C12" s="9">
        <f>[1]CGH!AM89</f>
        <v>2175</v>
      </c>
      <c r="D12" s="10">
        <f>[1]CGH!AN89</f>
        <v>1927.5000000000002</v>
      </c>
      <c r="E12" s="9">
        <f>[1]CGH!AO89</f>
        <v>870</v>
      </c>
      <c r="F12" s="10">
        <f>[1]CGH!AP89</f>
        <v>937.50000000000023</v>
      </c>
      <c r="G12" s="9">
        <f>[1]CGH!AQ89</f>
        <v>1160</v>
      </c>
      <c r="H12" s="10">
        <f>[1]CGH!AR89</f>
        <v>1139.9999999999998</v>
      </c>
      <c r="I12" s="19">
        <f>[1]CGH!AS89</f>
        <v>139.99999999999997</v>
      </c>
      <c r="J12" s="10">
        <f>[1]CGH!AT89</f>
        <v>289.99999999999994</v>
      </c>
      <c r="K12" s="9">
        <f>[1]CGH!AU89</f>
        <v>0</v>
      </c>
      <c r="L12" s="10">
        <f>[1]CGH!AV89</f>
        <v>0</v>
      </c>
      <c r="M12" s="9">
        <f>[1]CGH!AW89</f>
        <v>0</v>
      </c>
      <c r="N12" s="10">
        <f>[1]CGH!AX89</f>
        <v>0</v>
      </c>
      <c r="O12" s="11"/>
      <c r="P12" s="12">
        <f t="shared" si="0"/>
        <v>0.88620689655172424</v>
      </c>
      <c r="Q12" s="12">
        <f t="shared" si="1"/>
        <v>1.077586206896552</v>
      </c>
      <c r="R12" s="13"/>
      <c r="S12" s="12">
        <f t="shared" si="2"/>
        <v>0.98275862068965503</v>
      </c>
      <c r="T12" s="12">
        <f t="shared" si="9"/>
        <v>2.0714285714285716</v>
      </c>
      <c r="U12" s="13"/>
      <c r="W12" s="14"/>
      <c r="Y12" s="12">
        <f t="shared" si="3"/>
        <v>0.98189655172413814</v>
      </c>
      <c r="Z12" s="12">
        <f>SUM(S12:T12)/2</f>
        <v>1.5270935960591134</v>
      </c>
      <c r="AB12" s="12">
        <f t="shared" si="4"/>
        <v>0.93448275862068964</v>
      </c>
      <c r="AC12" s="12">
        <f>Q12</f>
        <v>1.077586206896552</v>
      </c>
      <c r="AD12" s="13"/>
      <c r="AF12" s="15">
        <v>592</v>
      </c>
      <c r="AG12" s="16">
        <f>(D12+H12)/AF12</f>
        <v>5.1815878378378377</v>
      </c>
      <c r="AH12" s="16">
        <f>(F12+J12)/AF12</f>
        <v>2.0734797297297303</v>
      </c>
      <c r="AI12" s="17"/>
      <c r="AJ12" s="16">
        <f>(D12+F12+H12+J12)/AF12</f>
        <v>7.2550675675675675</v>
      </c>
    </row>
    <row r="13" spans="1:36" ht="15" customHeight="1" x14ac:dyDescent="0.3">
      <c r="A13" s="7"/>
      <c r="B13" s="18" t="s">
        <v>34</v>
      </c>
      <c r="C13" s="9">
        <f>[1]CGH!AM96</f>
        <v>2610</v>
      </c>
      <c r="D13" s="10">
        <f>[1]CGH!AN96</f>
        <v>2542.5</v>
      </c>
      <c r="E13" s="9">
        <f>[1]CGH!AO96</f>
        <v>1740</v>
      </c>
      <c r="F13" s="10">
        <f>[1]CGH!AP96</f>
        <v>1852.4999999999998</v>
      </c>
      <c r="G13" s="9">
        <f>[1]CGH!AQ96</f>
        <v>1160</v>
      </c>
      <c r="H13" s="10">
        <f>[1]CGH!AR96</f>
        <v>1159.9999999999998</v>
      </c>
      <c r="I13" s="9">
        <f>[1]CGH!AS96</f>
        <v>1160</v>
      </c>
      <c r="J13" s="10">
        <f>[1]CGH!AT96</f>
        <v>1459.9999999999998</v>
      </c>
      <c r="K13" s="9">
        <f>[1]CGH!AU96</f>
        <v>0</v>
      </c>
      <c r="L13" s="10">
        <f>[1]CGH!AV96</f>
        <v>0</v>
      </c>
      <c r="M13" s="9">
        <f>[1]CGH!AW96</f>
        <v>0</v>
      </c>
      <c r="N13" s="10">
        <f>[1]CGH!AX96</f>
        <v>0</v>
      </c>
      <c r="O13" s="11"/>
      <c r="P13" s="12">
        <f t="shared" si="0"/>
        <v>0.97413793103448276</v>
      </c>
      <c r="Q13" s="12">
        <f t="shared" si="1"/>
        <v>1.0646551724137929</v>
      </c>
      <c r="R13" s="13"/>
      <c r="S13" s="12">
        <f t="shared" si="2"/>
        <v>0.99999999999999978</v>
      </c>
      <c r="T13" s="12">
        <f t="shared" si="9"/>
        <v>1.2586206896551722</v>
      </c>
      <c r="U13" s="13"/>
      <c r="W13" s="14"/>
      <c r="Y13" s="12">
        <f t="shared" si="3"/>
        <v>1.0193965517241379</v>
      </c>
      <c r="Z13" s="12">
        <f t="shared" si="6"/>
        <v>1.1293103448275859</v>
      </c>
      <c r="AB13" s="12">
        <f t="shared" si="4"/>
        <v>0.98706896551724133</v>
      </c>
      <c r="AC13" s="12">
        <f>(Q13+T13)/2</f>
        <v>1.1616379310344827</v>
      </c>
      <c r="AD13" s="13"/>
      <c r="AF13" s="15">
        <v>919</v>
      </c>
      <c r="AG13" s="16">
        <f>(D13+H13)/AF13</f>
        <v>4.0288356909684442</v>
      </c>
      <c r="AH13" s="16">
        <f>(F13+J13)/AF13</f>
        <v>3.6044613710554945</v>
      </c>
      <c r="AI13" s="17"/>
      <c r="AJ13" s="16">
        <f>(D13+F13+H13+J13)/AF13</f>
        <v>7.6332970620239387</v>
      </c>
    </row>
    <row r="14" spans="1:36" ht="15" customHeight="1" x14ac:dyDescent="0.3">
      <c r="A14" s="7"/>
      <c r="B14" s="18" t="s">
        <v>35</v>
      </c>
      <c r="C14" s="9">
        <f>[1]CGH!AM110</f>
        <v>2610</v>
      </c>
      <c r="D14" s="10">
        <f>[1]CGH!AN110</f>
        <v>2550</v>
      </c>
      <c r="E14" s="9">
        <f>[1]CGH!AO110</f>
        <v>2175</v>
      </c>
      <c r="F14" s="10">
        <f>[1]CGH!AP110</f>
        <v>2040.0000000000007</v>
      </c>
      <c r="G14" s="9">
        <f>[1]CGH!AQ110</f>
        <v>1450</v>
      </c>
      <c r="H14" s="10">
        <f>[1]CGH!AR110</f>
        <v>1450</v>
      </c>
      <c r="I14" s="9">
        <f>[1]CGH!AS110</f>
        <v>1160</v>
      </c>
      <c r="J14" s="10">
        <f>[1]CGH!AT110</f>
        <v>1150</v>
      </c>
      <c r="K14" s="9">
        <f>[1]CGH!AU110</f>
        <v>0</v>
      </c>
      <c r="L14" s="10">
        <f>[1]CGH!AV110</f>
        <v>0</v>
      </c>
      <c r="M14" s="9">
        <f>[1]CGH!AW110</f>
        <v>0</v>
      </c>
      <c r="N14" s="10">
        <f>[1]CGH!AX110</f>
        <v>0</v>
      </c>
      <c r="O14" s="11"/>
      <c r="P14" s="12">
        <f t="shared" si="0"/>
        <v>0.97701149425287359</v>
      </c>
      <c r="Q14" s="12">
        <f t="shared" si="1"/>
        <v>0.93793103448275894</v>
      </c>
      <c r="R14" s="13"/>
      <c r="S14" s="12">
        <f t="shared" si="2"/>
        <v>1</v>
      </c>
      <c r="T14" s="12">
        <f t="shared" si="9"/>
        <v>0.99137931034482762</v>
      </c>
      <c r="U14" s="13"/>
      <c r="W14" s="14"/>
      <c r="Y14" s="12">
        <f t="shared" si="3"/>
        <v>0.95747126436781627</v>
      </c>
      <c r="Z14" s="12">
        <f t="shared" si="6"/>
        <v>0.99568965517241381</v>
      </c>
      <c r="AB14" s="12">
        <f t="shared" si="4"/>
        <v>0.9885057471264368</v>
      </c>
      <c r="AC14" s="12">
        <f>(Q14+T14)/2</f>
        <v>0.96465517241379328</v>
      </c>
      <c r="AD14" s="13"/>
      <c r="AF14" s="15">
        <v>928</v>
      </c>
      <c r="AG14" s="16">
        <f>(D14+H14)/AF14</f>
        <v>4.3103448275862073</v>
      </c>
      <c r="AH14" s="16">
        <f>(F14+J14)/AF14</f>
        <v>3.4375000000000009</v>
      </c>
      <c r="AI14" s="17"/>
      <c r="AJ14" s="16">
        <f>(D14+F14+H14+J14)/AF14</f>
        <v>7.7478448275862082</v>
      </c>
    </row>
    <row r="15" spans="1:36" ht="15" customHeight="1" x14ac:dyDescent="0.3">
      <c r="A15" s="22"/>
      <c r="B15" s="2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W15" s="25"/>
      <c r="Y15" s="24"/>
      <c r="Z15" s="24"/>
      <c r="AB15" s="24"/>
      <c r="AC15" s="24"/>
      <c r="AD15" s="24"/>
      <c r="AF15" s="26"/>
      <c r="AG15" s="27"/>
      <c r="AH15" s="27"/>
      <c r="AI15" s="27"/>
      <c r="AJ15" s="27"/>
    </row>
    <row r="16" spans="1:36" x14ac:dyDescent="0.3">
      <c r="A16" s="42" t="s">
        <v>36</v>
      </c>
      <c r="B16" s="28" t="s">
        <v>37</v>
      </c>
      <c r="C16" s="29">
        <f>[1]GRH!AM5</f>
        <v>6525</v>
      </c>
      <c r="D16" s="30">
        <f>[1]GRH!AN5</f>
        <v>5879.9999999999991</v>
      </c>
      <c r="E16" s="29">
        <f>[1]GRH!AO5</f>
        <v>4350</v>
      </c>
      <c r="F16" s="30">
        <f>[1]GRH!AP5</f>
        <v>3892.5</v>
      </c>
      <c r="G16" s="29">
        <f>[1]GRH!AQ5</f>
        <v>4060</v>
      </c>
      <c r="H16" s="30">
        <f>[1]GRH!AR5</f>
        <v>3770.0000000000014</v>
      </c>
      <c r="I16" s="29">
        <f>[1]GRH!AS5</f>
        <v>2900</v>
      </c>
      <c r="J16" s="30">
        <f>[1]GRH!AT5</f>
        <v>2639.9999999999982</v>
      </c>
      <c r="K16" s="29">
        <f>[1]GRH!AU5</f>
        <v>0</v>
      </c>
      <c r="L16" s="30">
        <f>[1]GRH!AV5</f>
        <v>0</v>
      </c>
      <c r="M16" s="29">
        <f>[1]GRH!AW5</f>
        <v>0</v>
      </c>
      <c r="N16" s="30">
        <f>[1]GRH!AX5</f>
        <v>0</v>
      </c>
      <c r="O16" s="11"/>
      <c r="P16" s="12">
        <f t="shared" ref="P16:P32" si="10">D16/C16</f>
        <v>0.9011494252873562</v>
      </c>
      <c r="Q16" s="12">
        <f>F16/E16</f>
        <v>0.89482758620689651</v>
      </c>
      <c r="R16" s="13"/>
      <c r="S16" s="12">
        <f t="shared" ref="S16:S32" si="11">H16/G16</f>
        <v>0.92857142857142894</v>
      </c>
      <c r="T16" s="12">
        <f>J16/I16</f>
        <v>0.91034482758620627</v>
      </c>
      <c r="U16" s="31"/>
      <c r="W16" s="14"/>
      <c r="Y16" s="12">
        <f>SUM(P16:Q16)/2</f>
        <v>0.89798850574712641</v>
      </c>
      <c r="Z16" s="12">
        <f t="shared" ref="Z16:Z32" si="12">SUM(S16:T16)/2</f>
        <v>0.91945812807881766</v>
      </c>
      <c r="AB16" s="12">
        <f t="shared" ref="AB16:AC28" si="13">(P16+S16)/2</f>
        <v>0.91486042692939251</v>
      </c>
      <c r="AC16" s="12">
        <f t="shared" si="13"/>
        <v>0.90258620689655134</v>
      </c>
      <c r="AD16" s="13"/>
      <c r="AF16" s="15">
        <v>1233</v>
      </c>
      <c r="AG16" s="16">
        <f t="shared" ref="AG16:AG32" si="14">(D16+H16)/AF16</f>
        <v>7.8264395782643961</v>
      </c>
      <c r="AH16" s="16">
        <f t="shared" ref="AH16:AH32" si="15">(F16+J16)/AF16</f>
        <v>5.2980535279805334</v>
      </c>
      <c r="AI16" s="17"/>
      <c r="AJ16" s="16">
        <f t="shared" ref="AJ16:AJ31" si="16">(D16+F16+H16+J16)/AF16</f>
        <v>13.12449310624493</v>
      </c>
    </row>
    <row r="17" spans="1:36" x14ac:dyDescent="0.3">
      <c r="A17" s="43"/>
      <c r="B17" s="32" t="s">
        <v>38</v>
      </c>
      <c r="C17" s="33">
        <f>[1]GRH!AM12</f>
        <v>2610</v>
      </c>
      <c r="D17" s="34">
        <f>[1]GRH!AN12</f>
        <v>2812.4999999999982</v>
      </c>
      <c r="E17" s="33">
        <f>[1]GRH!AO12</f>
        <v>870</v>
      </c>
      <c r="F17" s="34">
        <f>[1]GRH!AP12</f>
        <v>870.00000000000034</v>
      </c>
      <c r="G17" s="33">
        <f>[1]GRH!AQ12</f>
        <v>1450</v>
      </c>
      <c r="H17" s="34">
        <f>[1]GRH!AR12</f>
        <v>1620.0000000000009</v>
      </c>
      <c r="I17" s="33">
        <f>[1]GRH!AS12</f>
        <v>290</v>
      </c>
      <c r="J17" s="34">
        <f>[1]GRH!AT12</f>
        <v>279.99999999999994</v>
      </c>
      <c r="K17" s="33">
        <f>[1]GRH!AU12</f>
        <v>0</v>
      </c>
      <c r="L17" s="34">
        <f>[1]GRH!AV12</f>
        <v>0</v>
      </c>
      <c r="M17" s="33">
        <f>[1]GRH!AW12</f>
        <v>0</v>
      </c>
      <c r="N17" s="34">
        <f>[1]GRH!AX12</f>
        <v>0</v>
      </c>
      <c r="O17" s="11"/>
      <c r="P17" s="12">
        <f t="shared" si="10"/>
        <v>1.0775862068965509</v>
      </c>
      <c r="Q17" s="12">
        <f>F17/E17</f>
        <v>1.0000000000000004</v>
      </c>
      <c r="R17" s="13"/>
      <c r="S17" s="12">
        <f t="shared" si="11"/>
        <v>1.1172413793103455</v>
      </c>
      <c r="T17" s="12">
        <f t="shared" ref="T17:T32" si="17">J17/I17</f>
        <v>0.96551724137931016</v>
      </c>
      <c r="U17" s="13"/>
      <c r="W17" s="14"/>
      <c r="Y17" s="12">
        <f t="shared" ref="Y17:Y32" si="18">SUM(P17:Q17)/2</f>
        <v>1.0387931034482758</v>
      </c>
      <c r="Z17" s="12">
        <f t="shared" si="12"/>
        <v>1.0413793103448279</v>
      </c>
      <c r="AB17" s="12">
        <f t="shared" si="13"/>
        <v>1.0974137931034482</v>
      </c>
      <c r="AC17" s="12">
        <f t="shared" si="13"/>
        <v>0.98275862068965525</v>
      </c>
      <c r="AD17" s="13"/>
      <c r="AF17" s="15">
        <v>698</v>
      </c>
      <c r="AG17" s="16">
        <f t="shared" si="14"/>
        <v>6.3502865329512881</v>
      </c>
      <c r="AH17" s="16">
        <f t="shared" si="15"/>
        <v>1.6475644699140404</v>
      </c>
      <c r="AI17" s="17"/>
      <c r="AJ17" s="16">
        <f t="shared" si="16"/>
        <v>7.9978510028653291</v>
      </c>
    </row>
    <row r="18" spans="1:36" x14ac:dyDescent="0.3">
      <c r="A18" s="43"/>
      <c r="B18" s="32" t="s">
        <v>29</v>
      </c>
      <c r="C18" s="33">
        <f>[1]GRH!AM19</f>
        <v>4785</v>
      </c>
      <c r="D18" s="34">
        <f>[1]GRH!AN19</f>
        <v>4687.5</v>
      </c>
      <c r="E18" s="33">
        <f>[1]GRH!AO19</f>
        <v>435</v>
      </c>
      <c r="F18" s="34">
        <f>[1]GRH!AP19</f>
        <v>435.00000000000011</v>
      </c>
      <c r="G18" s="33">
        <f>[1]GRH!AQ19</f>
        <v>3190</v>
      </c>
      <c r="H18" s="34">
        <f>[1]GRH!AR19</f>
        <v>3089.9999999999995</v>
      </c>
      <c r="I18" s="33">
        <f>[1]GRH!AS19</f>
        <v>290</v>
      </c>
      <c r="J18" s="34">
        <f>[1]GRH!AT19</f>
        <v>210</v>
      </c>
      <c r="K18" s="33">
        <f>[1]GRH!AU19</f>
        <v>0</v>
      </c>
      <c r="L18" s="34">
        <f>[1]GRH!AV19</f>
        <v>0</v>
      </c>
      <c r="M18" s="33">
        <f>[1]GRH!AW19</f>
        <v>0</v>
      </c>
      <c r="N18" s="34">
        <f>[1]GRH!AX19</f>
        <v>0</v>
      </c>
      <c r="O18" s="11"/>
      <c r="P18" s="12">
        <f t="shared" si="10"/>
        <v>0.97962382445141061</v>
      </c>
      <c r="Q18" s="12">
        <f>F18/E18</f>
        <v>1.0000000000000002</v>
      </c>
      <c r="R18" s="13"/>
      <c r="S18" s="12">
        <f t="shared" si="11"/>
        <v>0.9686520376175547</v>
      </c>
      <c r="T18" s="12">
        <f t="shared" si="17"/>
        <v>0.72413793103448276</v>
      </c>
      <c r="U18" s="13"/>
      <c r="W18" s="14"/>
      <c r="Y18" s="12">
        <f t="shared" si="18"/>
        <v>0.98981191222570541</v>
      </c>
      <c r="Z18" s="12">
        <f t="shared" si="12"/>
        <v>0.84639498432601878</v>
      </c>
      <c r="AB18" s="12">
        <f t="shared" si="13"/>
        <v>0.97413793103448265</v>
      </c>
      <c r="AC18" s="12">
        <f t="shared" si="13"/>
        <v>0.86206896551724155</v>
      </c>
      <c r="AD18" s="13"/>
      <c r="AF18" s="15">
        <v>260</v>
      </c>
      <c r="AG18" s="16">
        <f t="shared" si="14"/>
        <v>29.91346153846154</v>
      </c>
      <c r="AH18" s="16">
        <f t="shared" si="15"/>
        <v>2.4807692307692313</v>
      </c>
      <c r="AI18" s="17"/>
      <c r="AJ18" s="16">
        <f t="shared" si="16"/>
        <v>32.394230769230766</v>
      </c>
    </row>
    <row r="19" spans="1:36" x14ac:dyDescent="0.3">
      <c r="A19" s="43"/>
      <c r="B19" s="32" t="s">
        <v>39</v>
      </c>
      <c r="C19" s="33">
        <f>[1]GRH!AM26</f>
        <v>4350</v>
      </c>
      <c r="D19" s="34">
        <f>[1]GRH!AN26</f>
        <v>3382.5</v>
      </c>
      <c r="E19" s="35">
        <f>[1]GRH!AO26</f>
        <v>290</v>
      </c>
      <c r="F19" s="34">
        <f>[1]GRH!AP26</f>
        <v>465</v>
      </c>
      <c r="G19" s="33">
        <f>[1]GRH!AQ26</f>
        <v>2900</v>
      </c>
      <c r="H19" s="34">
        <f>[1]GRH!AR26</f>
        <v>2220.0000000000005</v>
      </c>
      <c r="I19" s="19">
        <f>[1]GRH!AS26</f>
        <v>290</v>
      </c>
      <c r="J19" s="34">
        <f>[1]GRH!AT26</f>
        <v>299.99999999999994</v>
      </c>
      <c r="K19" s="33">
        <f>[1]GRH!AU26</f>
        <v>0</v>
      </c>
      <c r="L19" s="34">
        <f>[1]GRH!AV26</f>
        <v>0</v>
      </c>
      <c r="M19" s="33">
        <f>N19</f>
        <v>0</v>
      </c>
      <c r="N19" s="34">
        <f>[1]GRH!AX26</f>
        <v>0</v>
      </c>
      <c r="O19" s="11"/>
      <c r="P19" s="12">
        <f t="shared" si="10"/>
        <v>0.77758620689655178</v>
      </c>
      <c r="Q19" s="12">
        <f t="shared" ref="Q19:Q32" si="19">F19/E19</f>
        <v>1.603448275862069</v>
      </c>
      <c r="R19" s="13"/>
      <c r="S19" s="12">
        <f t="shared" si="11"/>
        <v>0.76551724137931054</v>
      </c>
      <c r="T19" s="12">
        <f t="shared" si="17"/>
        <v>1.0344827586206895</v>
      </c>
      <c r="U19" s="13"/>
      <c r="W19" s="14"/>
      <c r="Y19" s="12">
        <f t="shared" si="18"/>
        <v>1.1905172413793104</v>
      </c>
      <c r="Z19" s="12">
        <f t="shared" si="12"/>
        <v>0.9</v>
      </c>
      <c r="AB19" s="12">
        <f t="shared" si="13"/>
        <v>0.77155172413793116</v>
      </c>
      <c r="AC19" s="12">
        <f t="shared" si="13"/>
        <v>1.3189655172413792</v>
      </c>
      <c r="AD19" s="13"/>
      <c r="AF19" s="15">
        <v>396</v>
      </c>
      <c r="AG19" s="16">
        <f t="shared" si="14"/>
        <v>14.147727272727273</v>
      </c>
      <c r="AH19" s="16">
        <f t="shared" si="15"/>
        <v>1.9318181818181819</v>
      </c>
      <c r="AI19" s="17"/>
      <c r="AJ19" s="16">
        <f t="shared" si="16"/>
        <v>16.079545454545453</v>
      </c>
    </row>
    <row r="20" spans="1:36" x14ac:dyDescent="0.3">
      <c r="A20" s="43"/>
      <c r="B20" s="32" t="s">
        <v>40</v>
      </c>
      <c r="C20" s="33">
        <f>[1]GRH!AM47</f>
        <v>1740</v>
      </c>
      <c r="D20" s="34">
        <f>[1]GRH!AN47</f>
        <v>1710.0000000000007</v>
      </c>
      <c r="E20" s="33">
        <f>[1]GRH!AO47</f>
        <v>1305</v>
      </c>
      <c r="F20" s="34">
        <f>[1]GRH!AP47</f>
        <v>1282.4999999999998</v>
      </c>
      <c r="G20" s="33">
        <f>[1]GRH!AQ47</f>
        <v>870</v>
      </c>
      <c r="H20" s="34">
        <f>[1]GRH!AR47</f>
        <v>870.00000000000034</v>
      </c>
      <c r="I20" s="33">
        <f>[1]GRH!AS47</f>
        <v>580</v>
      </c>
      <c r="J20" s="34">
        <f>[1]GRH!AT47</f>
        <v>579.99999999999989</v>
      </c>
      <c r="K20" s="33">
        <f>[1]GRH!AU47</f>
        <v>0</v>
      </c>
      <c r="L20" s="34">
        <f>[1]GRH!AV47</f>
        <v>0</v>
      </c>
      <c r="M20" s="33">
        <f>[1]GRH!AW47</f>
        <v>0</v>
      </c>
      <c r="N20" s="34">
        <f>[1]GRH!AX47</f>
        <v>0</v>
      </c>
      <c r="O20" s="11"/>
      <c r="P20" s="12">
        <f t="shared" si="10"/>
        <v>0.98275862068965558</v>
      </c>
      <c r="Q20" s="12">
        <f t="shared" si="19"/>
        <v>0.98275862068965503</v>
      </c>
      <c r="R20" s="13"/>
      <c r="S20" s="12">
        <f t="shared" si="11"/>
        <v>1.0000000000000004</v>
      </c>
      <c r="T20" s="12">
        <f t="shared" si="17"/>
        <v>0.99999999999999978</v>
      </c>
      <c r="U20" s="13"/>
      <c r="W20" s="14"/>
      <c r="Y20" s="12">
        <f t="shared" si="18"/>
        <v>0.98275862068965525</v>
      </c>
      <c r="Z20" s="12">
        <f t="shared" si="12"/>
        <v>1</v>
      </c>
      <c r="AB20" s="12">
        <f t="shared" si="13"/>
        <v>0.99137931034482807</v>
      </c>
      <c r="AC20" s="12">
        <f t="shared" si="13"/>
        <v>0.9913793103448274</v>
      </c>
      <c r="AD20" s="13"/>
      <c r="AF20" s="15">
        <v>617</v>
      </c>
      <c r="AG20" s="16">
        <f t="shared" si="14"/>
        <v>4.1815235008103739</v>
      </c>
      <c r="AH20" s="16">
        <f t="shared" si="15"/>
        <v>3.0186385737439214</v>
      </c>
      <c r="AI20" s="17"/>
      <c r="AJ20" s="16">
        <f t="shared" si="16"/>
        <v>7.2001620745542967</v>
      </c>
    </row>
    <row r="21" spans="1:36" x14ac:dyDescent="0.3">
      <c r="A21" s="43"/>
      <c r="B21" s="32" t="s">
        <v>41</v>
      </c>
      <c r="C21" s="33">
        <f>[1]GRH!AM54</f>
        <v>1740</v>
      </c>
      <c r="D21" s="34">
        <f>[1]GRH!AN54</f>
        <v>1740.0000000000007</v>
      </c>
      <c r="E21" s="33">
        <f>[1]GRH!AO54</f>
        <v>1740</v>
      </c>
      <c r="F21" s="34">
        <f>[1]GRH!AP54</f>
        <v>1762.5000000000009</v>
      </c>
      <c r="G21" s="33">
        <f>[1]GRH!AQ54</f>
        <v>870</v>
      </c>
      <c r="H21" s="34">
        <f>[1]GRH!AR54</f>
        <v>880.00000000000045</v>
      </c>
      <c r="I21" s="33">
        <f>[1]GRH!AS54</f>
        <v>1160</v>
      </c>
      <c r="J21" s="34">
        <f>[1]GRH!AT54</f>
        <v>1210</v>
      </c>
      <c r="K21" s="33">
        <f>[1]GRH!AU54</f>
        <v>0</v>
      </c>
      <c r="L21" s="34">
        <f>[1]GRH!AV54</f>
        <v>0</v>
      </c>
      <c r="M21" s="33">
        <f>[1]GRH!AW54</f>
        <v>0</v>
      </c>
      <c r="N21" s="34">
        <f>[1]GRH!AX54</f>
        <v>0</v>
      </c>
      <c r="O21" s="11"/>
      <c r="P21" s="12">
        <f t="shared" si="10"/>
        <v>1.0000000000000004</v>
      </c>
      <c r="Q21" s="12">
        <f t="shared" si="19"/>
        <v>1.0129310344827591</v>
      </c>
      <c r="R21" s="13"/>
      <c r="S21" s="12">
        <f t="shared" si="11"/>
        <v>1.0114942528735638</v>
      </c>
      <c r="T21" s="12">
        <f t="shared" si="17"/>
        <v>1.0431034482758621</v>
      </c>
      <c r="U21" s="13"/>
      <c r="W21" s="14"/>
      <c r="Y21" s="12">
        <f t="shared" si="18"/>
        <v>1.0064655172413799</v>
      </c>
      <c r="Z21" s="12">
        <f t="shared" si="12"/>
        <v>1.0272988505747129</v>
      </c>
      <c r="AB21" s="12">
        <f t="shared" si="13"/>
        <v>1.0057471264367821</v>
      </c>
      <c r="AC21" s="12">
        <f t="shared" si="13"/>
        <v>1.0280172413793105</v>
      </c>
      <c r="AD21" s="13"/>
      <c r="AF21" s="15">
        <v>833</v>
      </c>
      <c r="AG21" s="16">
        <f t="shared" si="14"/>
        <v>3.1452581032412974</v>
      </c>
      <c r="AH21" s="16">
        <f t="shared" si="15"/>
        <v>3.5684273709483803</v>
      </c>
      <c r="AI21" s="17"/>
      <c r="AJ21" s="16">
        <f t="shared" si="16"/>
        <v>6.7136854741896776</v>
      </c>
    </row>
    <row r="22" spans="1:36" x14ac:dyDescent="0.3">
      <c r="A22" s="43"/>
      <c r="B22" s="32" t="s">
        <v>42</v>
      </c>
      <c r="C22" s="33">
        <f>[1]GRH!AM61</f>
        <v>2610</v>
      </c>
      <c r="D22" s="34">
        <f>[1]GRH!AN61</f>
        <v>2542.5</v>
      </c>
      <c r="E22" s="33">
        <f>[1]GRH!AO61</f>
        <v>1740</v>
      </c>
      <c r="F22" s="34">
        <f>[1]GRH!AP61</f>
        <v>1665.0000000000005</v>
      </c>
      <c r="G22" s="33">
        <f>[1]GRH!AQ61</f>
        <v>870</v>
      </c>
      <c r="H22" s="34">
        <f>[1]GRH!AR61</f>
        <v>870.00000000000034</v>
      </c>
      <c r="I22" s="33">
        <f>[1]GRH!AS61</f>
        <v>870</v>
      </c>
      <c r="J22" s="34">
        <f>[1]GRH!AT61</f>
        <v>870.00000000000034</v>
      </c>
      <c r="K22" s="33">
        <f>[1]GRH!AU61</f>
        <v>0</v>
      </c>
      <c r="L22" s="34">
        <f>[1]GRH!AV61</f>
        <v>0</v>
      </c>
      <c r="M22" s="33">
        <f>[1]GRH!AW61</f>
        <v>0</v>
      </c>
      <c r="N22" s="34">
        <f>[1]GRH!AX61</f>
        <v>0</v>
      </c>
      <c r="O22" s="11"/>
      <c r="P22" s="12">
        <f t="shared" si="10"/>
        <v>0.97413793103448276</v>
      </c>
      <c r="Q22" s="12">
        <f t="shared" si="19"/>
        <v>0.95689655172413823</v>
      </c>
      <c r="R22" s="13"/>
      <c r="S22" s="12">
        <f t="shared" si="11"/>
        <v>1.0000000000000004</v>
      </c>
      <c r="T22" s="12">
        <f t="shared" si="17"/>
        <v>1.0000000000000004</v>
      </c>
      <c r="U22" s="13"/>
      <c r="W22" s="14"/>
      <c r="Y22" s="12">
        <f t="shared" si="18"/>
        <v>0.9655172413793105</v>
      </c>
      <c r="Z22" s="12">
        <f t="shared" si="12"/>
        <v>1.0000000000000004</v>
      </c>
      <c r="AB22" s="12">
        <f t="shared" si="13"/>
        <v>0.98706896551724155</v>
      </c>
      <c r="AC22" s="12">
        <f t="shared" si="13"/>
        <v>0.97844827586206939</v>
      </c>
      <c r="AD22" s="13"/>
      <c r="AF22" s="15">
        <v>787</v>
      </c>
      <c r="AG22" s="16">
        <f t="shared" si="14"/>
        <v>4.3360864040660747</v>
      </c>
      <c r="AH22" s="16">
        <f t="shared" si="15"/>
        <v>3.2210927573062271</v>
      </c>
      <c r="AI22" s="17"/>
      <c r="AJ22" s="16">
        <f t="shared" si="16"/>
        <v>7.5571791613723001</v>
      </c>
    </row>
    <row r="23" spans="1:36" x14ac:dyDescent="0.3">
      <c r="A23" s="43"/>
      <c r="B23" s="32" t="s">
        <v>43</v>
      </c>
      <c r="C23" s="33">
        <f>[1]GRH!AM68</f>
        <v>2175</v>
      </c>
      <c r="D23" s="34">
        <f>[1]GRH!AN68</f>
        <v>2212.5</v>
      </c>
      <c r="E23" s="33">
        <f>[1]GRH!AO68</f>
        <v>1740</v>
      </c>
      <c r="F23" s="34">
        <f>[1]GRH!AP68</f>
        <v>1432.4999999999995</v>
      </c>
      <c r="G23" s="33">
        <f>[1]GRH!AQ68</f>
        <v>1160</v>
      </c>
      <c r="H23" s="34">
        <f>[1]GRH!AR68</f>
        <v>1159.9999999999998</v>
      </c>
      <c r="I23" s="33">
        <f>[1]GRH!AS68</f>
        <v>870</v>
      </c>
      <c r="J23" s="34">
        <f>[1]GRH!AT68</f>
        <v>870.00000000000034</v>
      </c>
      <c r="K23" s="33">
        <f>[1]GRH!AU68</f>
        <v>0</v>
      </c>
      <c r="L23" s="34">
        <f>[1]GRH!AV68</f>
        <v>0</v>
      </c>
      <c r="M23" s="33">
        <f>[1]GRH!AW68</f>
        <v>0</v>
      </c>
      <c r="N23" s="34">
        <f>[1]GRH!AX68</f>
        <v>0</v>
      </c>
      <c r="O23" s="11"/>
      <c r="P23" s="12">
        <f t="shared" si="10"/>
        <v>1.0172413793103448</v>
      </c>
      <c r="Q23" s="12">
        <f t="shared" si="19"/>
        <v>0.8232758620689653</v>
      </c>
      <c r="R23" s="13"/>
      <c r="S23" s="12">
        <f t="shared" si="11"/>
        <v>0.99999999999999978</v>
      </c>
      <c r="T23" s="12">
        <f t="shared" si="17"/>
        <v>1.0000000000000004</v>
      </c>
      <c r="U23" s="13"/>
      <c r="W23" s="14"/>
      <c r="Y23" s="12">
        <f t="shared" si="18"/>
        <v>0.92025862068965503</v>
      </c>
      <c r="Z23" s="12">
        <f t="shared" si="12"/>
        <v>1</v>
      </c>
      <c r="AB23" s="12">
        <f t="shared" si="13"/>
        <v>1.0086206896551722</v>
      </c>
      <c r="AC23" s="12">
        <f t="shared" si="13"/>
        <v>0.91163793103448287</v>
      </c>
      <c r="AD23" s="13"/>
      <c r="AF23" s="15">
        <v>860</v>
      </c>
      <c r="AG23" s="16">
        <f t="shared" si="14"/>
        <v>3.9215116279069768</v>
      </c>
      <c r="AH23" s="16">
        <f t="shared" si="15"/>
        <v>2.6773255813953489</v>
      </c>
      <c r="AI23" s="17"/>
      <c r="AJ23" s="16">
        <f t="shared" si="16"/>
        <v>6.5988372093023244</v>
      </c>
    </row>
    <row r="24" spans="1:36" x14ac:dyDescent="0.3">
      <c r="A24" s="43"/>
      <c r="B24" s="32" t="s">
        <v>44</v>
      </c>
      <c r="C24" s="33">
        <f>[1]GRH!AM75</f>
        <v>2175</v>
      </c>
      <c r="D24" s="34">
        <f>[1]GRH!AN75</f>
        <v>2167.5</v>
      </c>
      <c r="E24" s="33">
        <f>[1]GRH!AO75</f>
        <v>1740</v>
      </c>
      <c r="F24" s="34">
        <f>[1]GRH!AP75</f>
        <v>1687.5000000000005</v>
      </c>
      <c r="G24" s="33">
        <f>[1]GRH!AQ75</f>
        <v>1160</v>
      </c>
      <c r="H24" s="34">
        <f>[1]GRH!AR75</f>
        <v>1159.9999999999998</v>
      </c>
      <c r="I24" s="33">
        <f>[1]GRH!AS75</f>
        <v>870</v>
      </c>
      <c r="J24" s="34">
        <f>[1]GRH!AT75</f>
        <v>870.00000000000034</v>
      </c>
      <c r="K24" s="33">
        <f>[1]GRH!AU75</f>
        <v>0</v>
      </c>
      <c r="L24" s="34">
        <f>[1]GRH!AV75</f>
        <v>0</v>
      </c>
      <c r="M24" s="33">
        <f>[1]GRH!AW75</f>
        <v>0</v>
      </c>
      <c r="N24" s="34">
        <f>[1]GRH!AX75</f>
        <v>0</v>
      </c>
      <c r="O24" s="11"/>
      <c r="P24" s="12">
        <f t="shared" si="10"/>
        <v>0.99655172413793103</v>
      </c>
      <c r="Q24" s="12">
        <f t="shared" si="19"/>
        <v>0.9698275862068968</v>
      </c>
      <c r="R24" s="13"/>
      <c r="S24" s="12">
        <f t="shared" si="11"/>
        <v>0.99999999999999978</v>
      </c>
      <c r="T24" s="12">
        <f t="shared" si="17"/>
        <v>1.0000000000000004</v>
      </c>
      <c r="U24" s="13"/>
      <c r="W24" s="14"/>
      <c r="Y24" s="12">
        <f t="shared" si="18"/>
        <v>0.98318965517241397</v>
      </c>
      <c r="Z24" s="12">
        <f t="shared" si="12"/>
        <v>1</v>
      </c>
      <c r="AB24" s="12">
        <f t="shared" si="13"/>
        <v>0.99827586206896535</v>
      </c>
      <c r="AC24" s="12">
        <f t="shared" si="13"/>
        <v>0.98491379310344862</v>
      </c>
      <c r="AD24" s="13"/>
      <c r="AF24" s="15">
        <v>829</v>
      </c>
      <c r="AG24" s="16">
        <f t="shared" si="14"/>
        <v>4.0138721351025328</v>
      </c>
      <c r="AH24" s="16">
        <f t="shared" si="15"/>
        <v>3.0850422195416174</v>
      </c>
      <c r="AI24" s="17"/>
      <c r="AJ24" s="16">
        <f t="shared" si="16"/>
        <v>7.0989143546441493</v>
      </c>
    </row>
    <row r="25" spans="1:36" x14ac:dyDescent="0.3">
      <c r="A25" s="43"/>
      <c r="B25" s="32" t="s">
        <v>45</v>
      </c>
      <c r="C25" s="33">
        <f>[1]GRH!AM82</f>
        <v>2175</v>
      </c>
      <c r="D25" s="34">
        <f>[1]GRH!AN82</f>
        <v>2175</v>
      </c>
      <c r="E25" s="33">
        <f>[1]GRH!AO82</f>
        <v>1305</v>
      </c>
      <c r="F25" s="34">
        <f>[1]GRH!AP82</f>
        <v>1229.9999999999995</v>
      </c>
      <c r="G25" s="33">
        <f>[1]GRH!AQ82</f>
        <v>1160</v>
      </c>
      <c r="H25" s="34">
        <f>[1]GRH!AR82</f>
        <v>1190</v>
      </c>
      <c r="I25" s="33">
        <f>[1]GRH!AS82</f>
        <v>870</v>
      </c>
      <c r="J25" s="34">
        <f>[1]GRH!AT82</f>
        <v>850.00000000000034</v>
      </c>
      <c r="K25" s="33">
        <f>[1]GRH!AU82</f>
        <v>0</v>
      </c>
      <c r="L25" s="34">
        <f>[1]GRH!AV82</f>
        <v>0</v>
      </c>
      <c r="M25" s="33">
        <f>[1]GRH!AW82</f>
        <v>0</v>
      </c>
      <c r="N25" s="34">
        <f>[1]GRH!AX82</f>
        <v>0</v>
      </c>
      <c r="O25" s="11"/>
      <c r="P25" s="12">
        <f t="shared" si="10"/>
        <v>1</v>
      </c>
      <c r="Q25" s="12">
        <f t="shared" si="19"/>
        <v>0.94252873563218353</v>
      </c>
      <c r="R25" s="13"/>
      <c r="S25" s="12">
        <f t="shared" si="11"/>
        <v>1.0258620689655173</v>
      </c>
      <c r="T25" s="12">
        <f t="shared" si="17"/>
        <v>0.97701149425287392</v>
      </c>
      <c r="U25" s="13"/>
      <c r="W25" s="14"/>
      <c r="Y25" s="12">
        <f t="shared" si="18"/>
        <v>0.97126436781609171</v>
      </c>
      <c r="Z25" s="12">
        <f t="shared" ref="Z25" si="20">SUM(S25:T25)/2</f>
        <v>1.0014367816091956</v>
      </c>
      <c r="AB25" s="12">
        <f t="shared" si="13"/>
        <v>1.0129310344827587</v>
      </c>
      <c r="AC25" s="12">
        <f t="shared" si="13"/>
        <v>0.95977011494252873</v>
      </c>
      <c r="AD25" s="13"/>
      <c r="AF25" s="15">
        <v>782</v>
      </c>
      <c r="AG25" s="16">
        <f t="shared" si="14"/>
        <v>4.3030690537084402</v>
      </c>
      <c r="AH25" s="16">
        <f t="shared" si="15"/>
        <v>2.659846547314578</v>
      </c>
      <c r="AI25" s="17"/>
      <c r="AJ25" s="16">
        <f t="shared" si="16"/>
        <v>6.9629156010230178</v>
      </c>
    </row>
    <row r="26" spans="1:36" x14ac:dyDescent="0.3">
      <c r="A26" s="43"/>
      <c r="B26" s="32" t="s">
        <v>46</v>
      </c>
      <c r="C26" s="33">
        <f>[1]GRH!AM89</f>
        <v>2610</v>
      </c>
      <c r="D26" s="34">
        <f>[1]GRH!AN89</f>
        <v>2414.9999999999995</v>
      </c>
      <c r="E26" s="33">
        <f>[1]GRH!AO89</f>
        <v>1305</v>
      </c>
      <c r="F26" s="34">
        <f>[1]GRH!AP89</f>
        <v>1252.5</v>
      </c>
      <c r="G26" s="33">
        <f>[1]GRH!AQ89</f>
        <v>1160</v>
      </c>
      <c r="H26" s="34">
        <f>[1]GRH!AR89</f>
        <v>1159.9999999999998</v>
      </c>
      <c r="I26" s="33">
        <f>[1]GRH!AS89</f>
        <v>870</v>
      </c>
      <c r="J26" s="34">
        <f>[1]GRH!AT89</f>
        <v>640</v>
      </c>
      <c r="K26" s="33">
        <f>[1]GRH!AU89</f>
        <v>0</v>
      </c>
      <c r="L26" s="34">
        <f>[1]GRH!AV89</f>
        <v>0</v>
      </c>
      <c r="M26" s="33">
        <f>[1]GRH!AW89</f>
        <v>0</v>
      </c>
      <c r="N26" s="34">
        <f>[1]GRH!AX89</f>
        <v>0</v>
      </c>
      <c r="O26" s="11"/>
      <c r="P26" s="12">
        <f t="shared" si="10"/>
        <v>0.92528735632183889</v>
      </c>
      <c r="Q26" s="12">
        <f t="shared" si="19"/>
        <v>0.95977011494252873</v>
      </c>
      <c r="R26" s="13"/>
      <c r="S26" s="12">
        <f t="shared" si="11"/>
        <v>0.99999999999999978</v>
      </c>
      <c r="T26" s="12">
        <f t="shared" si="17"/>
        <v>0.73563218390804597</v>
      </c>
      <c r="U26" s="13"/>
      <c r="W26" s="14"/>
      <c r="Y26" s="12">
        <f t="shared" si="18"/>
        <v>0.94252873563218387</v>
      </c>
      <c r="Z26" s="12">
        <f t="shared" si="12"/>
        <v>0.86781609195402287</v>
      </c>
      <c r="AB26" s="12">
        <f t="shared" si="13"/>
        <v>0.96264367816091934</v>
      </c>
      <c r="AC26" s="12">
        <f t="shared" si="13"/>
        <v>0.84770114942528729</v>
      </c>
      <c r="AD26" s="13"/>
      <c r="AF26" s="15">
        <v>495</v>
      </c>
      <c r="AG26" s="16">
        <f t="shared" si="14"/>
        <v>7.2222222222222205</v>
      </c>
      <c r="AH26" s="16">
        <f t="shared" si="15"/>
        <v>3.8232323232323231</v>
      </c>
      <c r="AI26" s="17"/>
      <c r="AJ26" s="16">
        <f t="shared" si="16"/>
        <v>11.045454545454543</v>
      </c>
    </row>
    <row r="27" spans="1:36" x14ac:dyDescent="0.3">
      <c r="A27" s="43"/>
      <c r="B27" s="32" t="s">
        <v>47</v>
      </c>
      <c r="C27" s="36">
        <f>[1]GRH!AM96</f>
        <v>2175</v>
      </c>
      <c r="D27" s="37">
        <f>[1]GRH!AN96</f>
        <v>2160</v>
      </c>
      <c r="E27" s="36">
        <f>[1]GRH!AO96</f>
        <v>1740</v>
      </c>
      <c r="F27" s="37">
        <f>[1]GRH!AP96</f>
        <v>1695.0000000000005</v>
      </c>
      <c r="G27" s="36">
        <f>[1]GRH!AQ96</f>
        <v>1160</v>
      </c>
      <c r="H27" s="37">
        <f>[1]GRH!AR96</f>
        <v>1159.9999999999998</v>
      </c>
      <c r="I27" s="33">
        <f>[1]GRH!AS96</f>
        <v>870</v>
      </c>
      <c r="J27" s="34">
        <f>[1]GRH!AT96</f>
        <v>930.00000000000045</v>
      </c>
      <c r="K27" s="36">
        <f>[1]GRH!AU96</f>
        <v>0</v>
      </c>
      <c r="L27" s="37">
        <f>[1]GRH!AV96</f>
        <v>0</v>
      </c>
      <c r="M27" s="33">
        <f>[1]GRH!AW90</f>
        <v>0</v>
      </c>
      <c r="N27" s="34">
        <f>[1]GRH!AX90</f>
        <v>0</v>
      </c>
      <c r="O27" s="11"/>
      <c r="P27" s="12">
        <f t="shared" si="10"/>
        <v>0.99310344827586206</v>
      </c>
      <c r="Q27" s="12">
        <f t="shared" si="19"/>
        <v>0.97413793103448298</v>
      </c>
      <c r="R27" s="13"/>
      <c r="S27" s="12">
        <f t="shared" si="11"/>
        <v>0.99999999999999978</v>
      </c>
      <c r="T27" s="12">
        <f t="shared" si="17"/>
        <v>1.0689655172413799</v>
      </c>
      <c r="U27" s="13"/>
      <c r="W27" s="14"/>
      <c r="Y27" s="12">
        <f t="shared" si="18"/>
        <v>0.98362068965517246</v>
      </c>
      <c r="Z27" s="12">
        <f t="shared" si="12"/>
        <v>1.0344827586206899</v>
      </c>
      <c r="AB27" s="12">
        <f t="shared" si="13"/>
        <v>0.99655172413793092</v>
      </c>
      <c r="AC27" s="12">
        <f t="shared" si="13"/>
        <v>1.0215517241379315</v>
      </c>
      <c r="AD27" s="13"/>
      <c r="AF27" s="15">
        <v>671</v>
      </c>
      <c r="AG27" s="16">
        <f t="shared" si="14"/>
        <v>4.9478390461997019</v>
      </c>
      <c r="AH27" s="16">
        <f t="shared" si="15"/>
        <v>3.9120715350223558</v>
      </c>
      <c r="AI27" s="17"/>
      <c r="AJ27" s="16">
        <f t="shared" si="16"/>
        <v>8.8599105812220564</v>
      </c>
    </row>
    <row r="28" spans="1:36" x14ac:dyDescent="0.3">
      <c r="A28" s="43"/>
      <c r="B28" s="32" t="s">
        <v>48</v>
      </c>
      <c r="C28" s="33">
        <f>[1]GRH!AM103</f>
        <v>2610</v>
      </c>
      <c r="D28" s="34">
        <f>[1]GRH!AN103</f>
        <v>2579.9999999999995</v>
      </c>
      <c r="E28" s="33">
        <f>[1]GRH!AO103</f>
        <v>1740</v>
      </c>
      <c r="F28" s="34">
        <f>[1]GRH!AP103</f>
        <v>1710.0000000000007</v>
      </c>
      <c r="G28" s="33">
        <f>[1]GRH!AQ103</f>
        <v>1450</v>
      </c>
      <c r="H28" s="34">
        <f>[1]GRH!AR103</f>
        <v>1450</v>
      </c>
      <c r="I28" s="33">
        <f>[1]GRH!AS103</f>
        <v>1160</v>
      </c>
      <c r="J28" s="34">
        <f>[1]GRH!AT103</f>
        <v>1159.9999999999998</v>
      </c>
      <c r="K28" s="33">
        <f>[1]GRH!AU103</f>
        <v>0</v>
      </c>
      <c r="L28" s="34">
        <f>[1]GRH!AV103</f>
        <v>0</v>
      </c>
      <c r="M28" s="33">
        <f>[1]GRH!AW103</f>
        <v>0</v>
      </c>
      <c r="N28" s="34">
        <f>[1]GRH!AX103</f>
        <v>0</v>
      </c>
      <c r="O28" s="11"/>
      <c r="P28" s="12">
        <f t="shared" si="10"/>
        <v>0.98850574712643657</v>
      </c>
      <c r="Q28" s="12">
        <f t="shared" si="19"/>
        <v>0.98275862068965558</v>
      </c>
      <c r="R28" s="13"/>
      <c r="S28" s="12">
        <f t="shared" si="11"/>
        <v>1</v>
      </c>
      <c r="T28" s="12">
        <f t="shared" si="17"/>
        <v>0.99999999999999978</v>
      </c>
      <c r="U28" s="13"/>
      <c r="W28" s="14"/>
      <c r="Y28" s="12">
        <f t="shared" si="18"/>
        <v>0.98563218390804608</v>
      </c>
      <c r="Z28" s="12">
        <f t="shared" si="12"/>
        <v>0.99999999999999989</v>
      </c>
      <c r="AB28" s="12">
        <f t="shared" si="13"/>
        <v>0.99425287356321834</v>
      </c>
      <c r="AC28" s="12">
        <f t="shared" si="13"/>
        <v>0.99137931034482762</v>
      </c>
      <c r="AD28" s="13"/>
      <c r="AF28" s="15">
        <v>1004</v>
      </c>
      <c r="AG28" s="16">
        <f t="shared" si="14"/>
        <v>4.0139442231075693</v>
      </c>
      <c r="AH28" s="16">
        <f t="shared" si="15"/>
        <v>2.8585657370517934</v>
      </c>
      <c r="AI28" s="17"/>
      <c r="AJ28" s="16">
        <f t="shared" si="16"/>
        <v>6.8725099601593627</v>
      </c>
    </row>
    <row r="29" spans="1:36" x14ac:dyDescent="0.3">
      <c r="A29" s="43"/>
      <c r="B29" s="32" t="s">
        <v>49</v>
      </c>
      <c r="C29" s="33">
        <f>[1]GRH!AM117</f>
        <v>2175</v>
      </c>
      <c r="D29" s="34">
        <f>[1]GRH!AN117</f>
        <v>2160</v>
      </c>
      <c r="E29" s="33">
        <f>[1]GRH!AO117</f>
        <v>1087.5</v>
      </c>
      <c r="F29" s="34">
        <f>[1]GRH!AP117</f>
        <v>1072.5</v>
      </c>
      <c r="G29" s="33">
        <f>[1]GRH!AQ117</f>
        <v>870</v>
      </c>
      <c r="H29" s="34">
        <f>[1]GRH!AR117</f>
        <v>880.00000000000045</v>
      </c>
      <c r="I29" s="33">
        <f>[1]GRH!AS117</f>
        <v>580</v>
      </c>
      <c r="J29" s="34">
        <f>[1]GRH!AT117</f>
        <v>589.99999999999989</v>
      </c>
      <c r="K29" s="33">
        <f>[1]GRH!AU117</f>
        <v>0</v>
      </c>
      <c r="L29" s="34">
        <f>[1]GRH!AV117</f>
        <v>0</v>
      </c>
      <c r="M29" s="33">
        <f>[1]GRH!AW117</f>
        <v>0</v>
      </c>
      <c r="N29" s="34">
        <f>[1]GRH!AX117</f>
        <v>0</v>
      </c>
      <c r="O29" s="11"/>
      <c r="P29" s="12">
        <f t="shared" si="10"/>
        <v>0.99310344827586206</v>
      </c>
      <c r="Q29" s="12">
        <f t="shared" si="19"/>
        <v>0.98620689655172411</v>
      </c>
      <c r="R29" s="13"/>
      <c r="S29" s="12">
        <f t="shared" si="11"/>
        <v>1.0114942528735638</v>
      </c>
      <c r="T29" s="12">
        <f t="shared" si="17"/>
        <v>1.0172413793103445</v>
      </c>
      <c r="U29" s="13"/>
      <c r="W29" s="14"/>
      <c r="Y29" s="12">
        <f t="shared" si="18"/>
        <v>0.98965517241379308</v>
      </c>
      <c r="Z29" s="12">
        <f t="shared" si="12"/>
        <v>1.014367816091954</v>
      </c>
      <c r="AB29" s="12">
        <f t="shared" ref="AB29:AC32" si="21">(P29+S29)/2</f>
        <v>1.002298850574713</v>
      </c>
      <c r="AC29" s="12">
        <f t="shared" si="21"/>
        <v>1.0017241379310344</v>
      </c>
      <c r="AD29" s="13"/>
      <c r="AF29" s="15">
        <v>650</v>
      </c>
      <c r="AG29" s="16">
        <f t="shared" si="14"/>
        <v>4.6769230769230772</v>
      </c>
      <c r="AH29" s="16">
        <f t="shared" si="15"/>
        <v>2.5576923076923075</v>
      </c>
      <c r="AI29" s="17"/>
      <c r="AJ29" s="16">
        <f t="shared" si="16"/>
        <v>7.2346153846153847</v>
      </c>
    </row>
    <row r="30" spans="1:36" x14ac:dyDescent="0.3">
      <c r="A30" s="43"/>
      <c r="B30" s="32" t="s">
        <v>50</v>
      </c>
      <c r="C30" s="33">
        <f>[1]GRH!AM138</f>
        <v>1305</v>
      </c>
      <c r="D30" s="33">
        <f>[1]GRH!AN138</f>
        <v>1289.9999999999998</v>
      </c>
      <c r="E30" s="33">
        <f>[1]GRH!AO138</f>
        <v>870</v>
      </c>
      <c r="F30" s="33">
        <f>[1]GRH!AP138</f>
        <v>840.00000000000034</v>
      </c>
      <c r="G30" s="33">
        <f>[1]GRH!AQ138</f>
        <v>580</v>
      </c>
      <c r="H30" s="33">
        <f>[1]GRH!AR138</f>
        <v>579.99999999999989</v>
      </c>
      <c r="I30" s="33">
        <f>[1]GRH!AS138</f>
        <v>290</v>
      </c>
      <c r="J30" s="33">
        <f>[1]GRH!AT138</f>
        <v>330</v>
      </c>
      <c r="K30" s="33">
        <f>[1]GRH!AU138</f>
        <v>0</v>
      </c>
      <c r="L30" s="33">
        <f>[1]GRH!AV138</f>
        <v>0</v>
      </c>
      <c r="M30" s="33">
        <f>[1]GRH!AW138</f>
        <v>0</v>
      </c>
      <c r="N30" s="33">
        <f>[1]GRH!AX138</f>
        <v>0</v>
      </c>
      <c r="O30" s="11"/>
      <c r="P30" s="12">
        <f>D30/C30</f>
        <v>0.98850574712643657</v>
      </c>
      <c r="Q30" s="12">
        <f t="shared" si="19"/>
        <v>0.96551724137931072</v>
      </c>
      <c r="R30" s="13"/>
      <c r="S30" s="12">
        <f t="shared" si="11"/>
        <v>0.99999999999999978</v>
      </c>
      <c r="T30" s="12">
        <f t="shared" si="17"/>
        <v>1.1379310344827587</v>
      </c>
      <c r="U30" s="13"/>
      <c r="W30" s="14"/>
      <c r="Y30" s="12">
        <f t="shared" si="18"/>
        <v>0.97701149425287359</v>
      </c>
      <c r="Z30" s="12">
        <f t="shared" si="12"/>
        <v>1.0689655172413792</v>
      </c>
      <c r="AB30" s="12">
        <f t="shared" si="21"/>
        <v>0.99425287356321812</v>
      </c>
      <c r="AC30" s="12">
        <f t="shared" si="21"/>
        <v>1.0517241379310347</v>
      </c>
      <c r="AD30" s="13"/>
      <c r="AF30" s="15">
        <v>266</v>
      </c>
      <c r="AG30" s="16">
        <f t="shared" si="14"/>
        <v>7.0300751879699233</v>
      </c>
      <c r="AH30" s="16">
        <f t="shared" si="15"/>
        <v>4.3984962406015056</v>
      </c>
      <c r="AI30" s="17"/>
      <c r="AJ30" s="16">
        <f t="shared" si="16"/>
        <v>11.428571428571429</v>
      </c>
    </row>
    <row r="31" spans="1:36" x14ac:dyDescent="0.3">
      <c r="A31" s="43"/>
      <c r="B31" s="32" t="s">
        <v>51</v>
      </c>
      <c r="C31" s="33">
        <f>[1]GRH!AM145</f>
        <v>2610</v>
      </c>
      <c r="D31" s="34">
        <f>[1]GRH!AN145</f>
        <v>3112.5000000000005</v>
      </c>
      <c r="E31" s="33">
        <f>[1]GRH!AO145</f>
        <v>1740</v>
      </c>
      <c r="F31" s="34">
        <f>[1]GRH!AP145</f>
        <v>1710.0000000000002</v>
      </c>
      <c r="G31" s="33">
        <f>[1]GRH!AQ145</f>
        <v>1160</v>
      </c>
      <c r="H31" s="34">
        <f>[1]GRH!AR145</f>
        <v>1420.0000000000009</v>
      </c>
      <c r="I31" s="33">
        <f>[1]GRH!AS145</f>
        <v>870</v>
      </c>
      <c r="J31" s="34">
        <f>[1]GRH!AT145</f>
        <v>1040.0000000000002</v>
      </c>
      <c r="K31" s="33">
        <f>[1]GRH!AU145</f>
        <v>0</v>
      </c>
      <c r="L31" s="34">
        <f>[1]GRH!AV145</f>
        <v>0</v>
      </c>
      <c r="M31" s="33">
        <f>[1]GRH!AW145</f>
        <v>0</v>
      </c>
      <c r="N31" s="34">
        <f>[1]GRH!AX145</f>
        <v>0</v>
      </c>
      <c r="O31" s="11"/>
      <c r="P31" s="12">
        <f t="shared" si="10"/>
        <v>1.1925287356321841</v>
      </c>
      <c r="Q31" s="12">
        <f t="shared" si="19"/>
        <v>0.98275862068965525</v>
      </c>
      <c r="R31" s="13"/>
      <c r="S31" s="12">
        <f t="shared" si="11"/>
        <v>1.2241379310344835</v>
      </c>
      <c r="T31" s="12">
        <f>J31/I31</f>
        <v>1.195402298850575</v>
      </c>
      <c r="U31" s="13"/>
      <c r="W31" s="14"/>
      <c r="Y31" s="12">
        <f t="shared" si="18"/>
        <v>1.0876436781609198</v>
      </c>
      <c r="Z31" s="12">
        <f t="shared" si="12"/>
        <v>1.2097701149425293</v>
      </c>
      <c r="AB31" s="12">
        <f t="shared" si="21"/>
        <v>1.2083333333333339</v>
      </c>
      <c r="AC31" s="12">
        <f t="shared" si="21"/>
        <v>1.0890804597701151</v>
      </c>
      <c r="AD31" s="13"/>
      <c r="AF31" s="15">
        <v>829</v>
      </c>
      <c r="AG31" s="16">
        <f t="shared" si="14"/>
        <v>5.4674306393244896</v>
      </c>
      <c r="AH31" s="16">
        <f t="shared" si="15"/>
        <v>3.317249698431846</v>
      </c>
      <c r="AI31" s="17"/>
      <c r="AJ31" s="16">
        <f t="shared" si="16"/>
        <v>8.7846803377563347</v>
      </c>
    </row>
    <row r="32" spans="1:36" x14ac:dyDescent="0.3">
      <c r="A32" s="43"/>
      <c r="B32" s="32" t="s">
        <v>52</v>
      </c>
      <c r="C32" s="33">
        <f>[1]GRH!AI161</f>
        <v>1740</v>
      </c>
      <c r="D32" s="38">
        <f>[1]GRH!AN161</f>
        <v>2010</v>
      </c>
      <c r="E32" s="33">
        <f>[1]GRH!AI163</f>
        <v>1740</v>
      </c>
      <c r="F32" s="38">
        <f>[1]GRH!AP161</f>
        <v>1627.5000000000002</v>
      </c>
      <c r="G32" s="33">
        <f>[1]GRH!AQ161</f>
        <v>870</v>
      </c>
      <c r="H32" s="38">
        <f>[1]GRH!AR161</f>
        <v>1080</v>
      </c>
      <c r="I32" s="33">
        <f>[1]GRH!AS161</f>
        <v>870</v>
      </c>
      <c r="J32" s="38">
        <f>[1]GRH!AT161</f>
        <v>930.00000000000034</v>
      </c>
      <c r="K32" s="33"/>
      <c r="L32" s="38"/>
      <c r="M32" s="33">
        <f>[1]GRH!AW161</f>
        <v>0</v>
      </c>
      <c r="N32" s="34">
        <f>[1]GRH!AX161</f>
        <v>0</v>
      </c>
      <c r="O32" s="11"/>
      <c r="P32" s="12">
        <f t="shared" si="10"/>
        <v>1.1551724137931034</v>
      </c>
      <c r="Q32" s="12">
        <f t="shared" si="19"/>
        <v>0.93534482758620707</v>
      </c>
      <c r="R32" s="12"/>
      <c r="S32" s="12">
        <f t="shared" si="11"/>
        <v>1.2413793103448276</v>
      </c>
      <c r="T32" s="12">
        <f t="shared" si="17"/>
        <v>1.0689655172413797</v>
      </c>
      <c r="U32" s="12"/>
      <c r="W32" s="14"/>
      <c r="Y32" s="12">
        <f t="shared" si="18"/>
        <v>1.0452586206896552</v>
      </c>
      <c r="Z32" s="12">
        <f t="shared" si="12"/>
        <v>1.1551724137931036</v>
      </c>
      <c r="AB32" s="12">
        <f t="shared" si="21"/>
        <v>1.1982758620689655</v>
      </c>
      <c r="AC32" s="12">
        <f t="shared" si="21"/>
        <v>1.0021551724137934</v>
      </c>
      <c r="AD32" s="13"/>
      <c r="AF32" s="15">
        <v>701</v>
      </c>
      <c r="AG32" s="16">
        <f t="shared" si="14"/>
        <v>4.4079885877318121</v>
      </c>
      <c r="AH32" s="16">
        <f t="shared" si="15"/>
        <v>3.6483594864479323</v>
      </c>
      <c r="AI32" s="17"/>
      <c r="AJ32" s="16">
        <f>(D32+F32+H32+J32+N32)/AF32</f>
        <v>8.0563480741797431</v>
      </c>
    </row>
    <row r="33" spans="1:36" x14ac:dyDescent="0.3">
      <c r="A33" s="3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3">
      <c r="A34" s="39"/>
    </row>
    <row r="35" spans="1:36" x14ac:dyDescent="0.3">
      <c r="A35" s="39"/>
      <c r="E35" s="11"/>
      <c r="F35" s="11"/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16:A32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Y4:Z32 AB4:AD32 P4:U32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2 AB4:AD32 P4:U32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7 T12">
    <cfRule type="containsText" dxfId="5" priority="2" operator="containsText" text="n/a">
      <formula>NOT(ISERROR(SEARCH("n/a",T7)))</formula>
    </cfRule>
  </conditionalFormatting>
  <conditionalFormatting sqref="T19">
    <cfRule type="containsText" dxfId="4" priority="1" operator="containsText" text="n/a">
      <formula>NOT(ISERROR(SEARCH("n/a",T19)))</formula>
    </cfRule>
  </conditionalFormatting>
  <conditionalFormatting sqref="W4:W32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2024-03-15T12:40:28Z</dcterms:created>
  <dcterms:modified xsi:type="dcterms:W3CDTF">2024-03-15T14:42:10Z</dcterms:modified>
</cp:coreProperties>
</file>