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Comms\"/>
    </mc:Choice>
  </mc:AlternateContent>
  <xr:revisionPtr revIDLastSave="0" documentId="13_ncr:1_{EB2E2FC9-49AE-4FF9-9612-D5FDA7875D18}" xr6:coauthVersionLast="47" xr6:coauthVersionMax="47" xr10:uidLastSave="{00000000-0000-0000-0000-000000000000}"/>
  <bookViews>
    <workbookView xWindow="22932" yWindow="-108" windowWidth="23256" windowHeight="12576" xr2:uid="{336E857D-1F4A-4F1A-95A7-9253784C7FF0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SUMMARY!$A$1:$J$15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" l="1"/>
  <c r="M37" i="1"/>
  <c r="J37" i="1"/>
  <c r="H37" i="1"/>
  <c r="F37" i="1"/>
  <c r="D37" i="1"/>
  <c r="U36" i="1"/>
  <c r="R36" i="1"/>
  <c r="N36" i="1"/>
  <c r="M36" i="1"/>
  <c r="L36" i="1"/>
  <c r="K36" i="1"/>
  <c r="J36" i="1"/>
  <c r="H36" i="1"/>
  <c r="F36" i="1"/>
  <c r="D36" i="1"/>
  <c r="N35" i="1"/>
  <c r="M35" i="1"/>
  <c r="L35" i="1"/>
  <c r="K35" i="1"/>
  <c r="J35" i="1"/>
  <c r="H35" i="1"/>
  <c r="F35" i="1"/>
  <c r="AH35" i="1" s="1"/>
  <c r="D35" i="1"/>
  <c r="N34" i="1"/>
  <c r="M34" i="1"/>
  <c r="L34" i="1"/>
  <c r="K34" i="1"/>
  <c r="J34" i="1"/>
  <c r="H34" i="1"/>
  <c r="F34" i="1"/>
  <c r="D34" i="1"/>
  <c r="N33" i="1"/>
  <c r="M33" i="1"/>
  <c r="L33" i="1"/>
  <c r="K33" i="1"/>
  <c r="J33" i="1"/>
  <c r="H33" i="1"/>
  <c r="F33" i="1"/>
  <c r="AH33" i="1" s="1"/>
  <c r="D33" i="1"/>
  <c r="N32" i="1"/>
  <c r="M32" i="1"/>
  <c r="L32" i="1"/>
  <c r="K32" i="1"/>
  <c r="J32" i="1"/>
  <c r="H32" i="1"/>
  <c r="F32" i="1"/>
  <c r="AH32" i="1" s="1"/>
  <c r="D32" i="1"/>
  <c r="N31" i="1"/>
  <c r="M31" i="1"/>
  <c r="L31" i="1"/>
  <c r="K31" i="1"/>
  <c r="J31" i="1"/>
  <c r="I31" i="1"/>
  <c r="H31" i="1"/>
  <c r="F31" i="1"/>
  <c r="E31" i="1"/>
  <c r="D31" i="1"/>
  <c r="N30" i="1"/>
  <c r="M30" i="1"/>
  <c r="L30" i="1"/>
  <c r="K30" i="1"/>
  <c r="J30" i="1"/>
  <c r="H30" i="1"/>
  <c r="F30" i="1"/>
  <c r="D30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 s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/>
  <c r="L19" i="1"/>
  <c r="K19" i="1"/>
  <c r="J19" i="1"/>
  <c r="H19" i="1"/>
  <c r="F19" i="1"/>
  <c r="D19" i="1"/>
  <c r="N18" i="1"/>
  <c r="M18" i="1"/>
  <c r="J18" i="1"/>
  <c r="H18" i="1"/>
  <c r="F18" i="1"/>
  <c r="D18" i="1"/>
  <c r="N17" i="1"/>
  <c r="M17" i="1"/>
  <c r="L17" i="1"/>
  <c r="K17" i="1"/>
  <c r="J17" i="1"/>
  <c r="H17" i="1"/>
  <c r="F17" i="1"/>
  <c r="D17" i="1"/>
  <c r="N15" i="1"/>
  <c r="M15" i="1"/>
  <c r="L15" i="1"/>
  <c r="K15" i="1"/>
  <c r="J15" i="1"/>
  <c r="H15" i="1"/>
  <c r="F15" i="1"/>
  <c r="AH15" i="1" s="1"/>
  <c r="D15" i="1"/>
  <c r="N14" i="1"/>
  <c r="M14" i="1"/>
  <c r="L14" i="1"/>
  <c r="K14" i="1"/>
  <c r="J14" i="1"/>
  <c r="H14" i="1"/>
  <c r="F14" i="1"/>
  <c r="D14" i="1"/>
  <c r="AG14" i="1" s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I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H6" i="1"/>
  <c r="F6" i="1"/>
  <c r="AH6" i="1" s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AH4" i="1" s="1"/>
  <c r="D4" i="1"/>
  <c r="AG5" i="1" l="1"/>
  <c r="AH17" i="1"/>
  <c r="AH37" i="1"/>
  <c r="AH8" i="1"/>
  <c r="AH9" i="1"/>
  <c r="AG23" i="1"/>
  <c r="AG22" i="1"/>
  <c r="AG27" i="1"/>
  <c r="AJ5" i="1"/>
  <c r="T7" i="1"/>
  <c r="AJ6" i="1"/>
  <c r="AG31" i="1"/>
  <c r="AG11" i="1"/>
  <c r="AH20" i="1"/>
  <c r="AJ33" i="1"/>
  <c r="AJ34" i="1"/>
  <c r="AG15" i="1"/>
  <c r="AG17" i="1"/>
  <c r="AG36" i="1"/>
  <c r="T12" i="1"/>
  <c r="AG37" i="1"/>
  <c r="AG21" i="1"/>
  <c r="AH22" i="1"/>
  <c r="AH28" i="1"/>
  <c r="AJ29" i="1"/>
  <c r="AH30" i="1"/>
  <c r="AJ8" i="1"/>
  <c r="AJ9" i="1"/>
  <c r="AH31" i="1"/>
  <c r="AG33" i="1"/>
  <c r="S7" i="1"/>
  <c r="Z7" i="1" s="1"/>
  <c r="AJ26" i="1"/>
  <c r="AG34" i="1"/>
  <c r="AJ36" i="1"/>
  <c r="AG6" i="1"/>
  <c r="AH24" i="1"/>
  <c r="AH25" i="1"/>
  <c r="AJ27" i="1"/>
  <c r="AJ28" i="1"/>
  <c r="T31" i="1"/>
  <c r="AJ22" i="1"/>
  <c r="AH12" i="1"/>
  <c r="AJ13" i="1"/>
  <c r="AG29" i="1"/>
  <c r="AH29" i="1"/>
  <c r="AJ35" i="1"/>
  <c r="AH13" i="1"/>
  <c r="AJ19" i="1"/>
  <c r="AJ20" i="1"/>
  <c r="AH19" i="1"/>
  <c r="AG30" i="1"/>
  <c r="AJ31" i="1"/>
  <c r="AH36" i="1"/>
  <c r="AH11" i="1"/>
  <c r="AG12" i="1"/>
  <c r="AH14" i="1"/>
  <c r="AJ24" i="1"/>
  <c r="AG24" i="1"/>
  <c r="AJ17" i="1"/>
  <c r="AG19" i="1"/>
  <c r="AG28" i="1"/>
  <c r="AJ7" i="1"/>
  <c r="AG7" i="1"/>
  <c r="P7" i="1"/>
  <c r="AJ11" i="1"/>
  <c r="AJ18" i="1"/>
  <c r="AG18" i="1"/>
  <c r="AH21" i="1"/>
  <c r="AH5" i="1"/>
  <c r="AJ12" i="1"/>
  <c r="AH18" i="1"/>
  <c r="AJ32" i="1"/>
  <c r="AG32" i="1"/>
  <c r="AH7" i="1"/>
  <c r="Q7" i="1"/>
  <c r="AJ14" i="1"/>
  <c r="AJ21" i="1"/>
  <c r="AJ23" i="1"/>
  <c r="AH26" i="1"/>
  <c r="AJ4" i="1"/>
  <c r="AG8" i="1"/>
  <c r="AJ15" i="1"/>
  <c r="AH23" i="1"/>
  <c r="AJ30" i="1"/>
  <c r="AG35" i="1"/>
  <c r="AJ37" i="1"/>
  <c r="AG4" i="1"/>
  <c r="AG9" i="1"/>
  <c r="AG20" i="1"/>
  <c r="AG26" i="1"/>
  <c r="AH27" i="1"/>
  <c r="AH34" i="1"/>
  <c r="AG25" i="1"/>
  <c r="AG13" i="1"/>
  <c r="AJ25" i="1"/>
  <c r="Q31" i="1"/>
  <c r="AC7" i="1" l="1"/>
  <c r="AC31" i="1"/>
  <c r="AB7" i="1"/>
  <c r="Y7" i="1"/>
  <c r="F10" i="1" l="1"/>
  <c r="D10" i="1"/>
  <c r="J10" i="1" l="1"/>
  <c r="AH10" i="1" s="1"/>
  <c r="H10" i="1"/>
  <c r="AJ10" i="1" l="1"/>
  <c r="AG10" i="1"/>
  <c r="I6" i="1" l="1"/>
  <c r="T6" i="1" s="1"/>
  <c r="C37" i="1"/>
  <c r="P37" i="1" s="1"/>
  <c r="E34" i="1"/>
  <c r="Q34" i="1" s="1"/>
  <c r="E22" i="1"/>
  <c r="Q22" i="1" s="1"/>
  <c r="E6" i="1"/>
  <c r="Q6" i="1" s="1"/>
  <c r="AC6" i="1" s="1"/>
  <c r="E37" i="1"/>
  <c r="Q37" i="1" s="1"/>
  <c r="C20" i="1"/>
  <c r="P20" i="1" s="1"/>
  <c r="E20" i="1"/>
  <c r="Q20" i="1" s="1"/>
  <c r="G20" i="1"/>
  <c r="S20" i="1" s="1"/>
  <c r="I20" i="1"/>
  <c r="T20" i="1" s="1"/>
  <c r="Y37" i="1" l="1"/>
  <c r="I8" i="1"/>
  <c r="T8" i="1" s="1"/>
  <c r="E14" i="1"/>
  <c r="Q14" i="1" s="1"/>
  <c r="I11" i="1"/>
  <c r="T11" i="1" s="1"/>
  <c r="I25" i="1"/>
  <c r="T25" i="1" s="1"/>
  <c r="G34" i="1"/>
  <c r="S34" i="1" s="1"/>
  <c r="C21" i="1"/>
  <c r="P21" i="1" s="1"/>
  <c r="E27" i="1"/>
  <c r="Q27" i="1" s="1"/>
  <c r="I28" i="1"/>
  <c r="T28" i="1" s="1"/>
  <c r="C19" i="1"/>
  <c r="P19" i="1" s="1"/>
  <c r="C28" i="1"/>
  <c r="P28" i="1" s="1"/>
  <c r="E18" i="1"/>
  <c r="Q18" i="1" s="1"/>
  <c r="E12" i="1"/>
  <c r="Q12" i="1" s="1"/>
  <c r="AC12" i="1" s="1"/>
  <c r="I4" i="1"/>
  <c r="T4" i="1" s="1"/>
  <c r="C32" i="1"/>
  <c r="P32" i="1" s="1"/>
  <c r="I23" i="1"/>
  <c r="T23" i="1" s="1"/>
  <c r="G33" i="1"/>
  <c r="S33" i="1" s="1"/>
  <c r="E9" i="1"/>
  <c r="Q9" i="1" s="1"/>
  <c r="E33" i="1"/>
  <c r="Q33" i="1" s="1"/>
  <c r="C24" i="1"/>
  <c r="P24" i="1" s="1"/>
  <c r="E32" i="1"/>
  <c r="Q32" i="1" s="1"/>
  <c r="Y32" i="1" s="1"/>
  <c r="C27" i="1"/>
  <c r="P27" i="1" s="1"/>
  <c r="AB27" i="1" s="1"/>
  <c r="E8" i="1"/>
  <c r="Q8" i="1" s="1"/>
  <c r="C35" i="1"/>
  <c r="P35" i="1" s="1"/>
  <c r="AB35" i="1" s="1"/>
  <c r="C29" i="1"/>
  <c r="P29" i="1" s="1"/>
  <c r="I30" i="1"/>
  <c r="T30" i="1" s="1"/>
  <c r="E19" i="1"/>
  <c r="Q19" i="1" s="1"/>
  <c r="G25" i="1"/>
  <c r="S25" i="1" s="1"/>
  <c r="C30" i="1"/>
  <c r="P30" i="1" s="1"/>
  <c r="E25" i="1"/>
  <c r="Q25" i="1" s="1"/>
  <c r="I32" i="1"/>
  <c r="T32" i="1" s="1"/>
  <c r="G26" i="1"/>
  <c r="S26" i="1" s="1"/>
  <c r="Z26" i="1" s="1"/>
  <c r="E28" i="1"/>
  <c r="Q28" i="1" s="1"/>
  <c r="Y28" i="1" s="1"/>
  <c r="G35" i="1"/>
  <c r="S35" i="1" s="1"/>
  <c r="G21" i="1"/>
  <c r="S21" i="1" s="1"/>
  <c r="I37" i="1"/>
  <c r="T37" i="1" s="1"/>
  <c r="AC37" i="1" s="1"/>
  <c r="G28" i="1"/>
  <c r="S28" i="1" s="1"/>
  <c r="Z28" i="1" s="1"/>
  <c r="G31" i="1"/>
  <c r="S31" i="1" s="1"/>
  <c r="Z31" i="1" s="1"/>
  <c r="I26" i="1"/>
  <c r="T26" i="1" s="1"/>
  <c r="I5" i="1"/>
  <c r="T5" i="1" s="1"/>
  <c r="I17" i="1"/>
  <c r="T17" i="1" s="1"/>
  <c r="G27" i="1"/>
  <c r="S27" i="1" s="1"/>
  <c r="C33" i="1"/>
  <c r="P33" i="1" s="1"/>
  <c r="E5" i="1"/>
  <c r="Q5" i="1" s="1"/>
  <c r="C36" i="1"/>
  <c r="P36" i="1" s="1"/>
  <c r="G32" i="1"/>
  <c r="S32" i="1" s="1"/>
  <c r="Z32" i="1" s="1"/>
  <c r="G30" i="1"/>
  <c r="S30" i="1" s="1"/>
  <c r="C18" i="1"/>
  <c r="P18" i="1" s="1"/>
  <c r="E4" i="1"/>
  <c r="Q4" i="1" s="1"/>
  <c r="E30" i="1"/>
  <c r="Q30" i="1" s="1"/>
  <c r="AC30" i="1" s="1"/>
  <c r="G17" i="1"/>
  <c r="S17" i="1" s="1"/>
  <c r="C23" i="1"/>
  <c r="P23" i="1" s="1"/>
  <c r="I24" i="1"/>
  <c r="T24" i="1" s="1"/>
  <c r="G19" i="1"/>
  <c r="S19" i="1" s="1"/>
  <c r="AB19" i="1" s="1"/>
  <c r="E24" i="1"/>
  <c r="Q24" i="1" s="1"/>
  <c r="I33" i="1"/>
  <c r="T33" i="1" s="1"/>
  <c r="AC33" i="1" s="1"/>
  <c r="I14" i="1"/>
  <c r="T14" i="1" s="1"/>
  <c r="AC14" i="1" s="1"/>
  <c r="G22" i="1"/>
  <c r="S22" i="1" s="1"/>
  <c r="C31" i="1"/>
  <c r="P31" i="1" s="1"/>
  <c r="Y31" i="1" s="1"/>
  <c r="G29" i="1"/>
  <c r="S29" i="1" s="1"/>
  <c r="I19" i="1"/>
  <c r="T19" i="1" s="1"/>
  <c r="AC19" i="1" s="1"/>
  <c r="I29" i="1"/>
  <c r="T29" i="1" s="1"/>
  <c r="G23" i="1"/>
  <c r="S23" i="1" s="1"/>
  <c r="C26" i="1"/>
  <c r="P26" i="1" s="1"/>
  <c r="I34" i="1"/>
  <c r="T34" i="1" s="1"/>
  <c r="AC34" i="1" s="1"/>
  <c r="E36" i="1"/>
  <c r="Q36" i="1" s="1"/>
  <c r="C25" i="1"/>
  <c r="P25" i="1" s="1"/>
  <c r="G24" i="1"/>
  <c r="S24" i="1" s="1"/>
  <c r="I22" i="1"/>
  <c r="T22" i="1" s="1"/>
  <c r="AC22" i="1" s="1"/>
  <c r="G18" i="1"/>
  <c r="S18" i="1" s="1"/>
  <c r="E23" i="1"/>
  <c r="Q23" i="1" s="1"/>
  <c r="I15" i="1"/>
  <c r="T15" i="1" s="1"/>
  <c r="I18" i="1"/>
  <c r="T18" i="1" s="1"/>
  <c r="E26" i="1"/>
  <c r="Q26" i="1" s="1"/>
  <c r="AC26" i="1" s="1"/>
  <c r="E15" i="1"/>
  <c r="Q15" i="1" s="1"/>
  <c r="I27" i="1"/>
  <c r="T27" i="1" s="1"/>
  <c r="G36" i="1"/>
  <c r="S36" i="1" s="1"/>
  <c r="I36" i="1"/>
  <c r="T36" i="1" s="1"/>
  <c r="AC36" i="1" s="1"/>
  <c r="E17" i="1"/>
  <c r="Q17" i="1" s="1"/>
  <c r="I9" i="1"/>
  <c r="T9" i="1" s="1"/>
  <c r="AC9" i="1" s="1"/>
  <c r="E11" i="1"/>
  <c r="Q11" i="1" s="1"/>
  <c r="I35" i="1"/>
  <c r="T35" i="1" s="1"/>
  <c r="Z35" i="1" s="1"/>
  <c r="C22" i="1"/>
  <c r="P22" i="1" s="1"/>
  <c r="E35" i="1"/>
  <c r="Q35" i="1" s="1"/>
  <c r="E29" i="1"/>
  <c r="Q29" i="1" s="1"/>
  <c r="C34" i="1"/>
  <c r="P34" i="1" s="1"/>
  <c r="Y34" i="1" s="1"/>
  <c r="C17" i="1"/>
  <c r="P17" i="1" s="1"/>
  <c r="AB17" i="1" s="1"/>
  <c r="G37" i="1"/>
  <c r="S37" i="1" s="1"/>
  <c r="AB37" i="1" s="1"/>
  <c r="Y33" i="1"/>
  <c r="AC20" i="1"/>
  <c r="Y20" i="1"/>
  <c r="AB20" i="1"/>
  <c r="Y18" i="1"/>
  <c r="Z20" i="1"/>
  <c r="AB21" i="1"/>
  <c r="AB30" i="1" l="1"/>
  <c r="Z30" i="1"/>
  <c r="Y19" i="1"/>
  <c r="AC8" i="1"/>
  <c r="AB34" i="1"/>
  <c r="Y27" i="1"/>
  <c r="Z36" i="1"/>
  <c r="AB32" i="1"/>
  <c r="AC35" i="1"/>
  <c r="Z27" i="1"/>
  <c r="AC5" i="1"/>
  <c r="AC29" i="1"/>
  <c r="Y36" i="1"/>
  <c r="AB22" i="1"/>
  <c r="Y25" i="1"/>
  <c r="Z18" i="1"/>
  <c r="AC4" i="1"/>
  <c r="AB33" i="1"/>
  <c r="AB18" i="1"/>
  <c r="Z23" i="1"/>
  <c r="AC23" i="1"/>
  <c r="Y24" i="1"/>
  <c r="AC11" i="1"/>
  <c r="AC24" i="1"/>
  <c r="Z17" i="1"/>
  <c r="AC32" i="1"/>
  <c r="AB31" i="1"/>
  <c r="Y22" i="1"/>
  <c r="AC15" i="1"/>
  <c r="Y26" i="1"/>
  <c r="AB28" i="1"/>
  <c r="AC28" i="1"/>
  <c r="AB25" i="1"/>
  <c r="Z25" i="1"/>
  <c r="Y17" i="1"/>
  <c r="AC25" i="1"/>
  <c r="AB29" i="1"/>
  <c r="Y23" i="1"/>
  <c r="AC17" i="1"/>
  <c r="Y30" i="1"/>
  <c r="Z19" i="1"/>
  <c r="AC18" i="1"/>
  <c r="Y29" i="1"/>
  <c r="Z24" i="1"/>
  <c r="AB24" i="1"/>
  <c r="AB36" i="1"/>
  <c r="Z34" i="1"/>
  <c r="Z22" i="1"/>
  <c r="E21" i="1"/>
  <c r="Q21" i="1" s="1"/>
  <c r="Y21" i="1" s="1"/>
  <c r="Z37" i="1"/>
  <c r="AB23" i="1"/>
  <c r="Y35" i="1"/>
  <c r="Z33" i="1"/>
  <c r="I13" i="1"/>
  <c r="T13" i="1" s="1"/>
  <c r="I21" i="1"/>
  <c r="T21" i="1" s="1"/>
  <c r="Z21" i="1" s="1"/>
  <c r="Z29" i="1"/>
  <c r="AB26" i="1"/>
  <c r="AC27" i="1"/>
  <c r="E13" i="1"/>
  <c r="Q13" i="1" s="1"/>
  <c r="AC13" i="1" l="1"/>
  <c r="AC21" i="1"/>
  <c r="C14" i="1" l="1"/>
  <c r="P14" i="1" s="1"/>
  <c r="C6" i="1"/>
  <c r="P6" i="1" s="1"/>
  <c r="Y6" i="1" s="1"/>
  <c r="Y14" i="1"/>
  <c r="C10" i="1"/>
  <c r="P10" i="1" s="1"/>
  <c r="G10" i="1"/>
  <c r="S10" i="1" s="1"/>
  <c r="C15" i="1" l="1"/>
  <c r="P15" i="1" s="1"/>
  <c r="Y15" i="1" s="1"/>
  <c r="G6" i="1"/>
  <c r="S6" i="1" s="1"/>
  <c r="Z6" i="1" s="1"/>
  <c r="G8" i="1"/>
  <c r="S8" i="1" s="1"/>
  <c r="Z8" i="1" s="1"/>
  <c r="C13" i="1"/>
  <c r="P13" i="1" s="1"/>
  <c r="Y13" i="1" s="1"/>
  <c r="C4" i="1"/>
  <c r="P4" i="1" s="1"/>
  <c r="Y4" i="1" s="1"/>
  <c r="C12" i="1"/>
  <c r="P12" i="1" s="1"/>
  <c r="Y12" i="1" s="1"/>
  <c r="G15" i="1"/>
  <c r="S15" i="1" s="1"/>
  <c r="Z15" i="1" s="1"/>
  <c r="G12" i="1"/>
  <c r="S12" i="1" s="1"/>
  <c r="Z12" i="1" s="1"/>
  <c r="G9" i="1"/>
  <c r="S9" i="1" s="1"/>
  <c r="Z9" i="1" s="1"/>
  <c r="G13" i="1"/>
  <c r="S13" i="1" s="1"/>
  <c r="Z13" i="1" s="1"/>
  <c r="G14" i="1"/>
  <c r="S14" i="1" s="1"/>
  <c r="Z14" i="1" s="1"/>
  <c r="C5" i="1"/>
  <c r="P5" i="1" s="1"/>
  <c r="Y5" i="1" s="1"/>
  <c r="G4" i="1"/>
  <c r="S4" i="1" s="1"/>
  <c r="Z4" i="1" s="1"/>
  <c r="C8" i="1"/>
  <c r="P8" i="1" s="1"/>
  <c r="Y8" i="1" s="1"/>
  <c r="G5" i="1"/>
  <c r="S5" i="1" s="1"/>
  <c r="Z5" i="1" s="1"/>
  <c r="C9" i="1"/>
  <c r="P9" i="1" s="1"/>
  <c r="Y9" i="1" s="1"/>
  <c r="AB10" i="1"/>
  <c r="I10" i="1"/>
  <c r="T10" i="1" s="1"/>
  <c r="Z10" i="1" s="1"/>
  <c r="E10" i="1"/>
  <c r="Q10" i="1" s="1"/>
  <c r="AB9" i="1" l="1"/>
  <c r="AB6" i="1"/>
  <c r="AB12" i="1"/>
  <c r="AB4" i="1"/>
  <c r="AB13" i="1"/>
  <c r="AB15" i="1"/>
  <c r="AB5" i="1"/>
  <c r="C11" i="1"/>
  <c r="P11" i="1" s="1"/>
  <c r="Y11" i="1" s="1"/>
  <c r="G11" i="1"/>
  <c r="S11" i="1" s="1"/>
  <c r="Z11" i="1" s="1"/>
  <c r="AB8" i="1"/>
  <c r="AB14" i="1"/>
  <c r="AC10" i="1"/>
  <c r="Y10" i="1"/>
  <c r="AB11" i="1" l="1"/>
</calcChain>
</file>

<file path=xl/sharedStrings.xml><?xml version="1.0" encoding="utf-8"?>
<sst xmlns="http://schemas.openxmlformats.org/spreadsheetml/2006/main" count="80" uniqueCount="59">
  <si>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</si>
  <si>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</si>
  <si>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</si>
  <si>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</si>
  <si>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</si>
  <si>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</si>
  <si>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</si>
  <si>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</si>
  <si>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</si>
  <si>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</si>
  <si>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</si>
  <si>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</si>
  <si>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</si>
  <si>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</si>
  <si>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</si>
  <si>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</si>
  <si>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</si>
  <si>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</si>
  <si>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</si>
  <si>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</si>
  <si>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</si>
  <si>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</si>
  <si>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</si>
  <si>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</si>
  <si>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</si>
  <si>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</si>
  <si>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</si>
  <si>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</si>
  <si>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DCC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</si>
  <si>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</si>
  <si>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</si>
  <si>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</si>
  <si>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</si>
  <si>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</si>
  <si>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</si>
  <si>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</si>
  <si>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</si>
  <si>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</si>
  <si>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</si>
  <si>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</si>
  <si>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</si>
  <si>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</si>
  <si>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SCBU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</si>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</sst>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5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FB30E272-C565-4611-87A4-3C2FD94080B1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March%20Safer%20Staffing%20Ward%20Submi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2.8000000000000003</v>
          </cell>
          <cell r="C5">
            <v>2.8000000000000003</v>
          </cell>
          <cell r="D5">
            <v>2.8000000000000003</v>
          </cell>
          <cell r="E5">
            <v>2.8000000000000003</v>
          </cell>
          <cell r="F5">
            <v>3.2</v>
          </cell>
          <cell r="G5">
            <v>2.8000000000000003</v>
          </cell>
          <cell r="H5">
            <v>2.4000000000000004</v>
          </cell>
          <cell r="I5">
            <v>2.8000000000000003</v>
          </cell>
          <cell r="J5">
            <v>2.8000000000000003</v>
          </cell>
          <cell r="K5">
            <v>2.4000000000000004</v>
          </cell>
          <cell r="L5">
            <v>2.8000000000000003</v>
          </cell>
          <cell r="M5">
            <v>2.8000000000000003</v>
          </cell>
          <cell r="N5">
            <v>2.8000000000000003</v>
          </cell>
          <cell r="O5">
            <v>2.8000000000000003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</v>
          </cell>
          <cell r="Z5">
            <v>2.4000000000000004</v>
          </cell>
          <cell r="AA5">
            <v>2.4000000000000004</v>
          </cell>
          <cell r="AB5">
            <v>2.4000000000000004</v>
          </cell>
          <cell r="AC5">
            <v>2.4000000000000004</v>
          </cell>
          <cell r="AD5">
            <v>2.4000000000000004</v>
          </cell>
          <cell r="AE5">
            <v>2.4000000000000004</v>
          </cell>
          <cell r="AM5">
            <v>2790</v>
          </cell>
          <cell r="AN5">
            <v>2970.0000000000005</v>
          </cell>
          <cell r="AO5">
            <v>1395</v>
          </cell>
          <cell r="AP5">
            <v>1357.5</v>
          </cell>
          <cell r="AQ5">
            <v>1860</v>
          </cell>
          <cell r="AR5">
            <v>1930.0000000000009</v>
          </cell>
          <cell r="AS5">
            <v>930</v>
          </cell>
          <cell r="AT5">
            <v>930.00000000000045</v>
          </cell>
        </row>
        <row r="6">
          <cell r="B6">
            <v>1.8666666666666667</v>
          </cell>
          <cell r="C6">
            <v>1.8666666666666667</v>
          </cell>
          <cell r="D6">
            <v>1.8666666666666667</v>
          </cell>
          <cell r="E6">
            <v>1.8666666666666667</v>
          </cell>
          <cell r="F6">
            <v>1.6</v>
          </cell>
          <cell r="G6">
            <v>1.8666666666666667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1.8666666666666667</v>
          </cell>
          <cell r="N6">
            <v>1.8666666666666667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1</v>
          </cell>
          <cell r="D7">
            <v>1</v>
          </cell>
          <cell r="E7">
            <v>0.8</v>
          </cell>
          <cell r="F7">
            <v>1.2000000000000002</v>
          </cell>
          <cell r="G7">
            <v>1.2000000000000002</v>
          </cell>
          <cell r="H7">
            <v>0.8</v>
          </cell>
          <cell r="I7">
            <v>1.2000000000000002</v>
          </cell>
          <cell r="J7">
            <v>1.2000000000000002</v>
          </cell>
          <cell r="K7">
            <v>1.2000000000000002</v>
          </cell>
          <cell r="L7">
            <v>1.6</v>
          </cell>
          <cell r="M7">
            <v>1.2000000000000002</v>
          </cell>
          <cell r="N7">
            <v>1.6</v>
          </cell>
          <cell r="O7">
            <v>1.2000000000000002</v>
          </cell>
          <cell r="P7">
            <v>1.2000000000000002</v>
          </cell>
          <cell r="Q7">
            <v>1</v>
          </cell>
          <cell r="R7">
            <v>1.2000000000000002</v>
          </cell>
          <cell r="S7">
            <v>1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1.4000000000000001</v>
          </cell>
          <cell r="X7">
            <v>1</v>
          </cell>
          <cell r="Y7">
            <v>1</v>
          </cell>
          <cell r="Z7">
            <v>1.2000000000000002</v>
          </cell>
          <cell r="AA7">
            <v>1.2000000000000002</v>
          </cell>
          <cell r="AB7">
            <v>1.2000000000000002</v>
          </cell>
          <cell r="AC7">
            <v>1.2000000000000002</v>
          </cell>
          <cell r="AD7">
            <v>1.2000000000000002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>
            <v>1.4000000000000001</v>
          </cell>
          <cell r="C12">
            <v>1.2000000000000002</v>
          </cell>
          <cell r="D12">
            <v>1.2000000000000002</v>
          </cell>
          <cell r="E12">
            <v>1.2000000000000002</v>
          </cell>
          <cell r="F12">
            <v>1.4000000000000001</v>
          </cell>
          <cell r="G12">
            <v>1.4000000000000001</v>
          </cell>
          <cell r="H12">
            <v>1.4000000000000001</v>
          </cell>
          <cell r="I12">
            <v>1.2000000000000002</v>
          </cell>
          <cell r="J12">
            <v>1.2000000000000002</v>
          </cell>
          <cell r="K12">
            <v>1.2000000000000002</v>
          </cell>
          <cell r="L12">
            <v>1.2000000000000002</v>
          </cell>
          <cell r="M12">
            <v>1.4000000000000001</v>
          </cell>
          <cell r="N12">
            <v>1.4000000000000001</v>
          </cell>
          <cell r="O12">
            <v>1.2000000000000002</v>
          </cell>
          <cell r="P12">
            <v>1.4000000000000001</v>
          </cell>
          <cell r="Q12">
            <v>1.2000000000000002</v>
          </cell>
          <cell r="R12">
            <v>1.2000000000000002</v>
          </cell>
          <cell r="S12">
            <v>1.2000000000000002</v>
          </cell>
          <cell r="T12">
            <v>1.4000000000000001</v>
          </cell>
          <cell r="U12">
            <v>1</v>
          </cell>
          <cell r="V12">
            <v>1.2000000000000002</v>
          </cell>
          <cell r="W12">
            <v>1.2000000000000002</v>
          </cell>
          <cell r="X12">
            <v>1.2000000000000002</v>
          </cell>
          <cell r="Y12">
            <v>1.2000000000000002</v>
          </cell>
          <cell r="Z12">
            <v>1.2000000000000002</v>
          </cell>
          <cell r="AA12">
            <v>1.4000000000000001</v>
          </cell>
          <cell r="AB12">
            <v>1.4000000000000001</v>
          </cell>
          <cell r="AC12">
            <v>1.4000000000000001</v>
          </cell>
          <cell r="AD12">
            <v>1.2000000000000002</v>
          </cell>
          <cell r="AE12">
            <v>1.2000000000000002</v>
          </cell>
          <cell r="AM12">
            <v>1627.5</v>
          </cell>
          <cell r="AN12">
            <v>1469.9999999999998</v>
          </cell>
          <cell r="AO12">
            <v>930</v>
          </cell>
          <cell r="AP12">
            <v>877.50000000000045</v>
          </cell>
          <cell r="AQ12">
            <v>620</v>
          </cell>
          <cell r="AR12">
            <v>619.99999999999989</v>
          </cell>
          <cell r="AS12">
            <v>620</v>
          </cell>
          <cell r="AT12">
            <v>610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0.60000000000000009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0.4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0.60000000000000009</v>
          </cell>
          <cell r="T14">
            <v>0.8</v>
          </cell>
          <cell r="U14">
            <v>0.8</v>
          </cell>
          <cell r="V14">
            <v>0.60000000000000009</v>
          </cell>
          <cell r="W14">
            <v>0.60000000000000009</v>
          </cell>
          <cell r="X14">
            <v>0.8</v>
          </cell>
          <cell r="Y14">
            <v>0.8</v>
          </cell>
          <cell r="Z14">
            <v>0.60000000000000009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0.26666666666666666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0.8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0.26666666666666666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2</v>
          </cell>
          <cell r="D26">
            <v>1.8</v>
          </cell>
          <cell r="E26">
            <v>1.6</v>
          </cell>
          <cell r="F26">
            <v>1.8</v>
          </cell>
          <cell r="G26">
            <v>1.8</v>
          </cell>
          <cell r="H26">
            <v>2</v>
          </cell>
          <cell r="I26">
            <v>2</v>
          </cell>
          <cell r="J26">
            <v>1.4000000000000001</v>
          </cell>
          <cell r="K26">
            <v>1</v>
          </cell>
          <cell r="L26">
            <v>2</v>
          </cell>
          <cell r="M26">
            <v>2</v>
          </cell>
          <cell r="N26">
            <v>1.6</v>
          </cell>
          <cell r="O26">
            <v>1.8</v>
          </cell>
          <cell r="P26">
            <v>1.8</v>
          </cell>
          <cell r="Q26">
            <v>2</v>
          </cell>
          <cell r="R26">
            <v>1.6</v>
          </cell>
          <cell r="S26">
            <v>2</v>
          </cell>
          <cell r="T26">
            <v>2.4000000000000004</v>
          </cell>
          <cell r="U26">
            <v>2.2000000000000002</v>
          </cell>
          <cell r="V26">
            <v>1.6</v>
          </cell>
          <cell r="W26">
            <v>2</v>
          </cell>
          <cell r="X26">
            <v>1.6</v>
          </cell>
          <cell r="Y26">
            <v>1.4000000000000001</v>
          </cell>
          <cell r="Z26">
            <v>1.8</v>
          </cell>
          <cell r="AA26">
            <v>1.8</v>
          </cell>
          <cell r="AB26">
            <v>2</v>
          </cell>
          <cell r="AC26">
            <v>2</v>
          </cell>
          <cell r="AD26">
            <v>1.6</v>
          </cell>
          <cell r="AE26">
            <v>1.6</v>
          </cell>
          <cell r="AM26">
            <v>2175</v>
          </cell>
          <cell r="AN26">
            <v>2092.5</v>
          </cell>
          <cell r="AO26">
            <v>930</v>
          </cell>
          <cell r="AP26">
            <v>757.50000000000034</v>
          </cell>
          <cell r="AQ26">
            <v>1140</v>
          </cell>
          <cell r="AR26">
            <v>1140</v>
          </cell>
          <cell r="AS26">
            <v>620</v>
          </cell>
          <cell r="AT26">
            <v>510.00000000000011</v>
          </cell>
        </row>
        <row r="27">
          <cell r="B27">
            <v>1.0666666666666667</v>
          </cell>
          <cell r="C27">
            <v>1.0666666666666667</v>
          </cell>
          <cell r="D27">
            <v>0.8</v>
          </cell>
          <cell r="E27">
            <v>0.8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0.8</v>
          </cell>
          <cell r="K27">
            <v>0.8</v>
          </cell>
          <cell r="L27">
            <v>0.8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0.8</v>
          </cell>
          <cell r="S27">
            <v>0.8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0.8</v>
          </cell>
          <cell r="Z27">
            <v>0.8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0.4</v>
          </cell>
          <cell r="C28">
            <v>0.8</v>
          </cell>
          <cell r="D28">
            <v>0.8</v>
          </cell>
          <cell r="E28">
            <v>0.4</v>
          </cell>
          <cell r="F28">
            <v>0.8</v>
          </cell>
          <cell r="G28">
            <v>0.60000000000000009</v>
          </cell>
          <cell r="H28">
            <v>0.8</v>
          </cell>
          <cell r="I28">
            <v>0.8</v>
          </cell>
          <cell r="J28">
            <v>0.60000000000000009</v>
          </cell>
          <cell r="K28">
            <v>0</v>
          </cell>
          <cell r="L28">
            <v>0.4</v>
          </cell>
          <cell r="M28">
            <v>0.8</v>
          </cell>
          <cell r="N28">
            <v>0.8</v>
          </cell>
          <cell r="O28">
            <v>0.8</v>
          </cell>
          <cell r="P28">
            <v>0.8</v>
          </cell>
          <cell r="Q28">
            <v>0.8</v>
          </cell>
          <cell r="R28">
            <v>0.4</v>
          </cell>
          <cell r="S28">
            <v>0.4</v>
          </cell>
          <cell r="T28">
            <v>0.8</v>
          </cell>
          <cell r="U28">
            <v>0.8</v>
          </cell>
          <cell r="V28">
            <v>0.8</v>
          </cell>
          <cell r="W28">
            <v>0.8</v>
          </cell>
          <cell r="X28">
            <v>0.8</v>
          </cell>
          <cell r="Y28">
            <v>0.60000000000000009</v>
          </cell>
          <cell r="Z28">
            <v>0.4</v>
          </cell>
          <cell r="AA28">
            <v>0.8</v>
          </cell>
          <cell r="AB28">
            <v>0.8</v>
          </cell>
          <cell r="AC28">
            <v>0.8</v>
          </cell>
          <cell r="AD28">
            <v>0.8</v>
          </cell>
          <cell r="AE28">
            <v>0.60000000000000009</v>
          </cell>
        </row>
        <row r="29">
          <cell r="B29">
            <v>0.53333333333333333</v>
          </cell>
          <cell r="C29">
            <v>0.26666666666666666</v>
          </cell>
          <cell r="D29">
            <v>0.26666666666666666</v>
          </cell>
          <cell r="E29">
            <v>0.53333333333333333</v>
          </cell>
          <cell r="F29">
            <v>0.53333333333333333</v>
          </cell>
          <cell r="G29">
            <v>0.26666666666666666</v>
          </cell>
          <cell r="H29">
            <v>0.53333333333333333</v>
          </cell>
          <cell r="I29">
            <v>0.53333333333333333</v>
          </cell>
          <cell r="J29">
            <v>0.26666666666666666</v>
          </cell>
          <cell r="K29">
            <v>0</v>
          </cell>
          <cell r="L29">
            <v>0.26666666666666666</v>
          </cell>
          <cell r="M29">
            <v>0.53333333333333333</v>
          </cell>
          <cell r="N29">
            <v>0.53333333333333333</v>
          </cell>
          <cell r="O29">
            <v>0.53333333333333333</v>
          </cell>
          <cell r="P29">
            <v>0.53333333333333333</v>
          </cell>
          <cell r="Q29">
            <v>0.26666666666666666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0.53333333333333333</v>
          </cell>
          <cell r="V29">
            <v>0.53333333333333333</v>
          </cell>
          <cell r="W29">
            <v>0.53333333333333333</v>
          </cell>
          <cell r="X29">
            <v>0.26666666666666666</v>
          </cell>
          <cell r="Y29">
            <v>0.26666666666666666</v>
          </cell>
          <cell r="Z29">
            <v>0.8</v>
          </cell>
          <cell r="AA29">
            <v>0.53333333333333333</v>
          </cell>
          <cell r="AB29">
            <v>0.53333333333333333</v>
          </cell>
          <cell r="AC29">
            <v>1.0666666666666667</v>
          </cell>
          <cell r="AD29">
            <v>0.26666666666666666</v>
          </cell>
          <cell r="AE29">
            <v>0.26666666666666666</v>
          </cell>
        </row>
        <row r="33">
          <cell r="B33">
            <v>2.4000000000000004</v>
          </cell>
          <cell r="C33">
            <v>2.2000000000000002</v>
          </cell>
          <cell r="D33">
            <v>2.2000000000000002</v>
          </cell>
          <cell r="E33">
            <v>2.4000000000000004</v>
          </cell>
          <cell r="F33">
            <v>2.4000000000000004</v>
          </cell>
          <cell r="G33">
            <v>2</v>
          </cell>
          <cell r="H33">
            <v>2.4000000000000004</v>
          </cell>
          <cell r="I33">
            <v>2.4000000000000004</v>
          </cell>
          <cell r="J33">
            <v>2</v>
          </cell>
          <cell r="K33">
            <v>2.4000000000000004</v>
          </cell>
          <cell r="L33">
            <v>2.4000000000000004</v>
          </cell>
          <cell r="M33">
            <v>2</v>
          </cell>
          <cell r="N33">
            <v>2</v>
          </cell>
          <cell r="O33">
            <v>2.4000000000000004</v>
          </cell>
          <cell r="P33">
            <v>2.4000000000000004</v>
          </cell>
          <cell r="Q33">
            <v>2.4000000000000004</v>
          </cell>
          <cell r="R33">
            <v>2.4000000000000004</v>
          </cell>
          <cell r="S33">
            <v>2.4000000000000004</v>
          </cell>
          <cell r="T33">
            <v>2.4000000000000004</v>
          </cell>
          <cell r="U33">
            <v>2</v>
          </cell>
          <cell r="V33">
            <v>2</v>
          </cell>
          <cell r="W33">
            <v>2.4000000000000004</v>
          </cell>
          <cell r="X33">
            <v>2.4000000000000004</v>
          </cell>
          <cell r="Y33">
            <v>2.2000000000000002</v>
          </cell>
          <cell r="Z33">
            <v>2.4000000000000004</v>
          </cell>
          <cell r="AA33">
            <v>2.2000000000000002</v>
          </cell>
          <cell r="AB33">
            <v>2.4000000000000004</v>
          </cell>
          <cell r="AC33">
            <v>2.4000000000000004</v>
          </cell>
          <cell r="AD33">
            <v>2.4000000000000004</v>
          </cell>
          <cell r="AE33">
            <v>2.2000000000000002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2.4000000000000004</v>
          </cell>
          <cell r="C40">
            <v>2</v>
          </cell>
          <cell r="D40">
            <v>2</v>
          </cell>
          <cell r="E40">
            <v>1.8</v>
          </cell>
          <cell r="F40">
            <v>1.6</v>
          </cell>
          <cell r="G40">
            <v>2</v>
          </cell>
          <cell r="H40">
            <v>2.4000000000000004</v>
          </cell>
          <cell r="I40">
            <v>2.4000000000000004</v>
          </cell>
          <cell r="J40">
            <v>2</v>
          </cell>
          <cell r="K40">
            <v>2.2000000000000002</v>
          </cell>
          <cell r="L40">
            <v>2.4000000000000004</v>
          </cell>
          <cell r="M40">
            <v>2.4000000000000004</v>
          </cell>
          <cell r="N40">
            <v>2.8000000000000003</v>
          </cell>
          <cell r="O40">
            <v>2.4000000000000004</v>
          </cell>
          <cell r="P40">
            <v>2.8000000000000003</v>
          </cell>
          <cell r="Q40">
            <v>2.2000000000000002</v>
          </cell>
          <cell r="R40">
            <v>2</v>
          </cell>
          <cell r="S40">
            <v>2.4000000000000004</v>
          </cell>
          <cell r="T40">
            <v>2.4000000000000004</v>
          </cell>
          <cell r="U40">
            <v>1.6</v>
          </cell>
          <cell r="V40">
            <v>2.4000000000000004</v>
          </cell>
          <cell r="W40">
            <v>2.4000000000000004</v>
          </cell>
          <cell r="X40">
            <v>2</v>
          </cell>
          <cell r="Y40">
            <v>2.4000000000000004</v>
          </cell>
          <cell r="Z40">
            <v>2.6</v>
          </cell>
          <cell r="AA40">
            <v>2.8000000000000003</v>
          </cell>
          <cell r="AB40">
            <v>2.2000000000000002</v>
          </cell>
          <cell r="AC40">
            <v>1.8</v>
          </cell>
          <cell r="AD40">
            <v>2.4000000000000004</v>
          </cell>
          <cell r="AE40">
            <v>2</v>
          </cell>
          <cell r="AM40">
            <v>4185</v>
          </cell>
          <cell r="AN40">
            <v>2610.0000000000005</v>
          </cell>
          <cell r="AO40">
            <v>0</v>
          </cell>
          <cell r="AP40">
            <v>135</v>
          </cell>
          <cell r="AQ40">
            <v>2790</v>
          </cell>
          <cell r="AR40">
            <v>1710.0000000000009</v>
          </cell>
          <cell r="AS40">
            <v>0</v>
          </cell>
          <cell r="AT40">
            <v>80</v>
          </cell>
        </row>
        <row r="41">
          <cell r="B41">
            <v>1.3333333333333333</v>
          </cell>
          <cell r="C41">
            <v>1.3333333333333333</v>
          </cell>
          <cell r="D41">
            <v>1.3333333333333333</v>
          </cell>
          <cell r="E41">
            <v>1.3333333333333333</v>
          </cell>
          <cell r="F41">
            <v>1.3333333333333333</v>
          </cell>
          <cell r="G41">
            <v>1.6</v>
          </cell>
          <cell r="H41">
            <v>1.6</v>
          </cell>
          <cell r="I41">
            <v>1.6</v>
          </cell>
          <cell r="J41">
            <v>1.6</v>
          </cell>
          <cell r="K41">
            <v>1.3333333333333333</v>
          </cell>
          <cell r="L41">
            <v>1.3333333333333333</v>
          </cell>
          <cell r="M41">
            <v>1.6</v>
          </cell>
          <cell r="N41">
            <v>2.1333333333333333</v>
          </cell>
          <cell r="O41">
            <v>1.6</v>
          </cell>
          <cell r="P41">
            <v>1.3333333333333333</v>
          </cell>
          <cell r="Q41">
            <v>1.6</v>
          </cell>
          <cell r="R41">
            <v>1.3333333333333333</v>
          </cell>
          <cell r="S41">
            <v>1.6</v>
          </cell>
          <cell r="T41">
            <v>1.6</v>
          </cell>
          <cell r="U41">
            <v>1.3333333333333333</v>
          </cell>
          <cell r="V41">
            <v>1.6</v>
          </cell>
          <cell r="W41">
            <v>1.3333333333333333</v>
          </cell>
          <cell r="X41">
            <v>1.3333333333333333</v>
          </cell>
          <cell r="Y41">
            <v>1.6</v>
          </cell>
          <cell r="Z41">
            <v>1.6</v>
          </cell>
          <cell r="AA41">
            <v>1.6</v>
          </cell>
          <cell r="AB41">
            <v>1.0666666666666667</v>
          </cell>
          <cell r="AC41">
            <v>1.3333333333333333</v>
          </cell>
          <cell r="AD41">
            <v>1.3333333333333333</v>
          </cell>
          <cell r="AE41">
            <v>1.3333333333333333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0.2</v>
          </cell>
          <cell r="G42">
            <v>0.4</v>
          </cell>
          <cell r="H42">
            <v>0</v>
          </cell>
          <cell r="I42">
            <v>0</v>
          </cell>
          <cell r="J42">
            <v>0</v>
          </cell>
          <cell r="K42">
            <v>0.4</v>
          </cell>
          <cell r="L42">
            <v>0</v>
          </cell>
          <cell r="M42">
            <v>0</v>
          </cell>
          <cell r="N42">
            <v>0.2</v>
          </cell>
          <cell r="O42">
            <v>0</v>
          </cell>
          <cell r="P42">
            <v>0.4</v>
          </cell>
          <cell r="Q42">
            <v>0</v>
          </cell>
          <cell r="R42">
            <v>0.4</v>
          </cell>
          <cell r="S42">
            <v>0</v>
          </cell>
          <cell r="T42">
            <v>0.2</v>
          </cell>
          <cell r="U42">
            <v>0.8</v>
          </cell>
          <cell r="V42">
            <v>0</v>
          </cell>
          <cell r="W42">
            <v>0</v>
          </cell>
          <cell r="X42">
            <v>0</v>
          </cell>
          <cell r="Y42">
            <v>0.2</v>
          </cell>
          <cell r="Z42">
            <v>0</v>
          </cell>
          <cell r="AA42">
            <v>0.4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0.26666666666666666</v>
          </cell>
          <cell r="H43">
            <v>0.26666666666666666</v>
          </cell>
          <cell r="I43">
            <v>0</v>
          </cell>
          <cell r="J43">
            <v>0</v>
          </cell>
          <cell r="K43">
            <v>0</v>
          </cell>
          <cell r="L43">
            <v>0.26666666666666666</v>
          </cell>
          <cell r="M43">
            <v>0</v>
          </cell>
          <cell r="N43">
            <v>0</v>
          </cell>
          <cell r="O43">
            <v>0</v>
          </cell>
          <cell r="P43">
            <v>0.26666666666666666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0.26666666666666666</v>
          </cell>
          <cell r="V43">
            <v>0</v>
          </cell>
          <cell r="W43">
            <v>0</v>
          </cell>
          <cell r="X43">
            <v>0</v>
          </cell>
          <cell r="Y43">
            <v>0.26666666666666666</v>
          </cell>
          <cell r="Z43">
            <v>0.26666666666666666</v>
          </cell>
          <cell r="AA43">
            <v>0</v>
          </cell>
          <cell r="AB43">
            <v>0.26666666666666666</v>
          </cell>
          <cell r="AC43">
            <v>0</v>
          </cell>
          <cell r="AD43">
            <v>0</v>
          </cell>
          <cell r="AE43">
            <v>0</v>
          </cell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2.2000000000000002</v>
          </cell>
          <cell r="G54">
            <v>2.4000000000000004</v>
          </cell>
          <cell r="H54">
            <v>2.4000000000000004</v>
          </cell>
          <cell r="I54">
            <v>2.4000000000000004</v>
          </cell>
          <cell r="J54">
            <v>2.4000000000000004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2.4000000000000004</v>
          </cell>
          <cell r="P54">
            <v>2.4000000000000004</v>
          </cell>
          <cell r="Q54">
            <v>2.4000000000000004</v>
          </cell>
          <cell r="R54">
            <v>2.4000000000000004</v>
          </cell>
          <cell r="S54">
            <v>2.4000000000000004</v>
          </cell>
          <cell r="T54">
            <v>2.4000000000000004</v>
          </cell>
          <cell r="U54">
            <v>2.4000000000000004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2.4000000000000004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2775</v>
          </cell>
          <cell r="AO54">
            <v>1860</v>
          </cell>
          <cell r="AP54">
            <v>1845.0000000000007</v>
          </cell>
          <cell r="AQ54">
            <v>1550</v>
          </cell>
          <cell r="AR54">
            <v>1550</v>
          </cell>
          <cell r="AS54">
            <v>930</v>
          </cell>
          <cell r="AT54">
            <v>1230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1.6</v>
          </cell>
          <cell r="C56">
            <v>2</v>
          </cell>
          <cell r="D56">
            <v>2</v>
          </cell>
          <cell r="E56">
            <v>1.6</v>
          </cell>
          <cell r="F56">
            <v>1.6</v>
          </cell>
          <cell r="G56">
            <v>1.6</v>
          </cell>
          <cell r="H56">
            <v>2</v>
          </cell>
          <cell r="I56">
            <v>1.6</v>
          </cell>
          <cell r="J56">
            <v>1.6</v>
          </cell>
          <cell r="K56">
            <v>1.6</v>
          </cell>
          <cell r="L56">
            <v>1.2000000000000002</v>
          </cell>
          <cell r="M56">
            <v>1.4000000000000001</v>
          </cell>
          <cell r="N56">
            <v>1.6</v>
          </cell>
          <cell r="O56">
            <v>1.6</v>
          </cell>
          <cell r="P56">
            <v>1.4000000000000001</v>
          </cell>
          <cell r="Q56">
            <v>1.6</v>
          </cell>
          <cell r="R56">
            <v>1.6</v>
          </cell>
          <cell r="S56">
            <v>1.6</v>
          </cell>
          <cell r="T56">
            <v>1.6</v>
          </cell>
          <cell r="U56">
            <v>1.6</v>
          </cell>
          <cell r="V56">
            <v>1.6</v>
          </cell>
          <cell r="W56">
            <v>1.6</v>
          </cell>
          <cell r="X56">
            <v>1.4000000000000001</v>
          </cell>
          <cell r="Y56">
            <v>1.6</v>
          </cell>
          <cell r="Z56">
            <v>1.6</v>
          </cell>
          <cell r="AA56">
            <v>1.2000000000000002</v>
          </cell>
          <cell r="AB56">
            <v>1.4000000000000001</v>
          </cell>
          <cell r="AC56">
            <v>1.6</v>
          </cell>
          <cell r="AD56">
            <v>1.6</v>
          </cell>
          <cell r="AE56">
            <v>1.2000000000000002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0.8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1.6</v>
          </cell>
          <cell r="D61">
            <v>1.6</v>
          </cell>
          <cell r="E61">
            <v>1.8</v>
          </cell>
          <cell r="F61">
            <v>1.8</v>
          </cell>
          <cell r="G61">
            <v>1.4000000000000001</v>
          </cell>
          <cell r="H61">
            <v>1.6</v>
          </cell>
          <cell r="I61">
            <v>1.8</v>
          </cell>
          <cell r="J61">
            <v>1.6</v>
          </cell>
          <cell r="K61">
            <v>1.6</v>
          </cell>
          <cell r="L61">
            <v>1.8</v>
          </cell>
          <cell r="M61">
            <v>1.8</v>
          </cell>
          <cell r="N61">
            <v>1.6</v>
          </cell>
          <cell r="O61">
            <v>1.6</v>
          </cell>
          <cell r="P61">
            <v>1.6</v>
          </cell>
          <cell r="Q61">
            <v>1.8</v>
          </cell>
          <cell r="R61">
            <v>1.6</v>
          </cell>
          <cell r="S61">
            <v>1.6</v>
          </cell>
          <cell r="T61">
            <v>1.6</v>
          </cell>
          <cell r="U61">
            <v>1.6</v>
          </cell>
          <cell r="V61">
            <v>1.6</v>
          </cell>
          <cell r="W61">
            <v>1.6</v>
          </cell>
          <cell r="X61">
            <v>1.8</v>
          </cell>
          <cell r="Y61">
            <v>1.6</v>
          </cell>
          <cell r="Z61">
            <v>1.6</v>
          </cell>
          <cell r="AA61">
            <v>1.6</v>
          </cell>
          <cell r="AB61">
            <v>1.6</v>
          </cell>
          <cell r="AC61">
            <v>1.6</v>
          </cell>
          <cell r="AD61">
            <v>1.6</v>
          </cell>
          <cell r="AE61">
            <v>1.6</v>
          </cell>
          <cell r="AM61">
            <v>1860</v>
          </cell>
          <cell r="AN61">
            <v>1905.0000000000009</v>
          </cell>
          <cell r="AO61">
            <v>1395</v>
          </cell>
          <cell r="AP61">
            <v>1365</v>
          </cell>
          <cell r="AQ61">
            <v>930</v>
          </cell>
          <cell r="AR61">
            <v>930.00000000000045</v>
          </cell>
          <cell r="AS61">
            <v>620</v>
          </cell>
          <cell r="AT61">
            <v>619.99999999999989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1.2000000000000002</v>
          </cell>
          <cell r="D63">
            <v>1.2000000000000002</v>
          </cell>
          <cell r="E63">
            <v>1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1.2000000000000002</v>
          </cell>
          <cell r="J63">
            <v>1.2000000000000002</v>
          </cell>
          <cell r="K63">
            <v>1.2000000000000002</v>
          </cell>
          <cell r="L63">
            <v>1</v>
          </cell>
          <cell r="M63">
            <v>1.2000000000000002</v>
          </cell>
          <cell r="N63">
            <v>1</v>
          </cell>
          <cell r="O63">
            <v>1.2000000000000002</v>
          </cell>
          <cell r="P63">
            <v>1.2000000000000002</v>
          </cell>
          <cell r="Q63">
            <v>1.2000000000000002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</v>
          </cell>
          <cell r="X63">
            <v>1.2000000000000002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1.2000000000000002</v>
          </cell>
          <cell r="AC63">
            <v>1.2000000000000002</v>
          </cell>
          <cell r="AD63">
            <v>1.2000000000000002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1.2000000000000002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1.8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1.4000000000000001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1.8</v>
          </cell>
          <cell r="AD68">
            <v>1.6</v>
          </cell>
          <cell r="AE68">
            <v>1.8</v>
          </cell>
          <cell r="AM68">
            <v>1860</v>
          </cell>
          <cell r="AN68">
            <v>1860.0000000000007</v>
          </cell>
          <cell r="AO68">
            <v>2325</v>
          </cell>
          <cell r="AP68">
            <v>847.50000000000045</v>
          </cell>
          <cell r="AQ68">
            <v>930</v>
          </cell>
          <cell r="AR68">
            <v>940.00000000000034</v>
          </cell>
          <cell r="AS68">
            <v>930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1.0666666666666667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0.60000000000000009</v>
          </cell>
          <cell r="C70">
            <v>0.8</v>
          </cell>
          <cell r="D70">
            <v>0.8</v>
          </cell>
          <cell r="E70">
            <v>0.60000000000000009</v>
          </cell>
          <cell r="F70">
            <v>0.8</v>
          </cell>
          <cell r="G70">
            <v>0.8</v>
          </cell>
          <cell r="H70">
            <v>0.8</v>
          </cell>
          <cell r="I70">
            <v>0.4</v>
          </cell>
          <cell r="J70">
            <v>0.8</v>
          </cell>
          <cell r="K70">
            <v>0.8</v>
          </cell>
          <cell r="L70">
            <v>0.4</v>
          </cell>
          <cell r="M70">
            <v>0.8</v>
          </cell>
          <cell r="N70">
            <v>0.60000000000000009</v>
          </cell>
          <cell r="O70">
            <v>0.8</v>
          </cell>
          <cell r="P70">
            <v>0.4</v>
          </cell>
          <cell r="Q70">
            <v>0.8</v>
          </cell>
          <cell r="R70">
            <v>0.8</v>
          </cell>
          <cell r="S70">
            <v>0.8</v>
          </cell>
          <cell r="T70">
            <v>0.8</v>
          </cell>
          <cell r="U70">
            <v>0.4</v>
          </cell>
          <cell r="V70">
            <v>0.8</v>
          </cell>
          <cell r="W70">
            <v>0.8</v>
          </cell>
          <cell r="X70">
            <v>0.8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2.4000000000000004</v>
          </cell>
          <cell r="F75">
            <v>1.8</v>
          </cell>
          <cell r="G75">
            <v>2.2000000000000002</v>
          </cell>
          <cell r="H75">
            <v>2.2000000000000002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1.6</v>
          </cell>
          <cell r="P75">
            <v>2</v>
          </cell>
          <cell r="Q75">
            <v>2</v>
          </cell>
          <cell r="R75">
            <v>2</v>
          </cell>
          <cell r="S75">
            <v>2.2000000000000002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1.8</v>
          </cell>
          <cell r="AA75">
            <v>1.6</v>
          </cell>
          <cell r="AB75">
            <v>1.8</v>
          </cell>
          <cell r="AC75">
            <v>2</v>
          </cell>
          <cell r="AD75">
            <v>1.8</v>
          </cell>
          <cell r="AE75">
            <v>2</v>
          </cell>
          <cell r="AM75">
            <v>2325</v>
          </cell>
          <cell r="AN75">
            <v>2302.5</v>
          </cell>
          <cell r="AO75">
            <v>1395</v>
          </cell>
          <cell r="AP75">
            <v>1192.5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299.99999999999994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1.2000000000000002</v>
          </cell>
          <cell r="F77">
            <v>1.2000000000000002</v>
          </cell>
          <cell r="G77">
            <v>1.2000000000000002</v>
          </cell>
          <cell r="H77">
            <v>1.2000000000000002</v>
          </cell>
          <cell r="I77">
            <v>1.2000000000000002</v>
          </cell>
          <cell r="J77">
            <v>0.8</v>
          </cell>
          <cell r="K77">
            <v>0.8</v>
          </cell>
          <cell r="L77">
            <v>1.2000000000000002</v>
          </cell>
          <cell r="M77">
            <v>1.2000000000000002</v>
          </cell>
          <cell r="N77">
            <v>1.4000000000000001</v>
          </cell>
          <cell r="O77">
            <v>1.2000000000000002</v>
          </cell>
          <cell r="P77">
            <v>1.2000000000000002</v>
          </cell>
          <cell r="Q77">
            <v>0.8</v>
          </cell>
          <cell r="R77">
            <v>0.8</v>
          </cell>
          <cell r="S77">
            <v>1.2000000000000002</v>
          </cell>
          <cell r="T77">
            <v>1.2000000000000002</v>
          </cell>
          <cell r="U77">
            <v>1.2000000000000002</v>
          </cell>
          <cell r="V77">
            <v>1</v>
          </cell>
          <cell r="W77">
            <v>1</v>
          </cell>
          <cell r="X77">
            <v>0.8</v>
          </cell>
          <cell r="Y77">
            <v>0.8</v>
          </cell>
          <cell r="Z77">
            <v>1.2000000000000002</v>
          </cell>
          <cell r="AA77">
            <v>1.2000000000000002</v>
          </cell>
          <cell r="AB77">
            <v>1.2000000000000002</v>
          </cell>
          <cell r="AC77">
            <v>1.2000000000000002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1.8</v>
          </cell>
          <cell r="C89">
            <v>1.6</v>
          </cell>
          <cell r="D89">
            <v>1.6</v>
          </cell>
          <cell r="E89">
            <v>1.8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2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1.6</v>
          </cell>
          <cell r="R89">
            <v>1.6</v>
          </cell>
          <cell r="S89">
            <v>1.6</v>
          </cell>
          <cell r="T89">
            <v>2</v>
          </cell>
          <cell r="U89">
            <v>1.8</v>
          </cell>
          <cell r="V89">
            <v>2.4000000000000004</v>
          </cell>
          <cell r="W89">
            <v>2.4000000000000004</v>
          </cell>
          <cell r="X89">
            <v>2</v>
          </cell>
          <cell r="Y89">
            <v>1.6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</v>
          </cell>
          <cell r="AM89">
            <v>2325</v>
          </cell>
          <cell r="AN89">
            <v>2242.5</v>
          </cell>
          <cell r="AO89">
            <v>930</v>
          </cell>
          <cell r="AP89">
            <v>900.00000000000011</v>
          </cell>
          <cell r="AQ89">
            <v>1240</v>
          </cell>
          <cell r="AR89">
            <v>1250</v>
          </cell>
          <cell r="AS89">
            <v>139.99999999999997</v>
          </cell>
          <cell r="AT89">
            <v>370.00000000000017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1.3333333333333333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0.8</v>
          </cell>
          <cell r="L91">
            <v>1</v>
          </cell>
          <cell r="M91">
            <v>1</v>
          </cell>
          <cell r="N91">
            <v>0.8</v>
          </cell>
          <cell r="O91">
            <v>0.4</v>
          </cell>
          <cell r="P91">
            <v>0.8</v>
          </cell>
          <cell r="Q91">
            <v>1</v>
          </cell>
          <cell r="R91">
            <v>1</v>
          </cell>
          <cell r="S91">
            <v>0.60000000000000009</v>
          </cell>
          <cell r="T91">
            <v>0.60000000000000009</v>
          </cell>
          <cell r="U91">
            <v>0.8</v>
          </cell>
          <cell r="V91">
            <v>0.4</v>
          </cell>
          <cell r="W91">
            <v>0.4</v>
          </cell>
          <cell r="X91">
            <v>0.60000000000000009</v>
          </cell>
          <cell r="Y91">
            <v>0.60000000000000009</v>
          </cell>
          <cell r="Z91">
            <v>0.60000000000000009</v>
          </cell>
          <cell r="AA91">
            <v>1</v>
          </cell>
          <cell r="AB91">
            <v>0.4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1.0666666666666667</v>
          </cell>
          <cell r="Y92">
            <v>1.0666666666666667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2.4000000000000004</v>
          </cell>
          <cell r="C96">
            <v>2.2000000000000002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2.2000000000000002</v>
          </cell>
          <cell r="J96">
            <v>2.4000000000000004</v>
          </cell>
          <cell r="K96">
            <v>2.4000000000000004</v>
          </cell>
          <cell r="L96">
            <v>2.2000000000000002</v>
          </cell>
          <cell r="M96">
            <v>2</v>
          </cell>
          <cell r="N96">
            <v>2.4000000000000004</v>
          </cell>
          <cell r="O96">
            <v>2.4000000000000004</v>
          </cell>
          <cell r="P96">
            <v>2.2000000000000002</v>
          </cell>
          <cell r="Q96">
            <v>2.4000000000000004</v>
          </cell>
          <cell r="R96">
            <v>2.4000000000000004</v>
          </cell>
          <cell r="S96">
            <v>2</v>
          </cell>
          <cell r="T96">
            <v>2.2000000000000002</v>
          </cell>
          <cell r="U96">
            <v>2.4000000000000004</v>
          </cell>
          <cell r="V96">
            <v>2.4000000000000004</v>
          </cell>
          <cell r="W96">
            <v>2.2000000000000002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2715.0000000000009</v>
          </cell>
          <cell r="AO96">
            <v>1860</v>
          </cell>
          <cell r="AP96">
            <v>2002.5000000000002</v>
          </cell>
          <cell r="AQ96">
            <v>1240</v>
          </cell>
          <cell r="AR96">
            <v>1300</v>
          </cell>
          <cell r="AS96">
            <v>1240</v>
          </cell>
          <cell r="AT96">
            <v>1580.0000000000002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1.3333333333333333</v>
          </cell>
          <cell r="X97">
            <v>1.3333333333333333</v>
          </cell>
          <cell r="Y97">
            <v>1.3333333333333333</v>
          </cell>
          <cell r="Z97">
            <v>1.3333333333333333</v>
          </cell>
          <cell r="AA97">
            <v>1.3333333333333333</v>
          </cell>
          <cell r="AB97">
            <v>1.3333333333333333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2</v>
          </cell>
          <cell r="D98">
            <v>2</v>
          </cell>
          <cell r="E98">
            <v>1.6</v>
          </cell>
          <cell r="F98">
            <v>1.2000000000000002</v>
          </cell>
          <cell r="G98">
            <v>1.6</v>
          </cell>
          <cell r="H98">
            <v>1.8</v>
          </cell>
          <cell r="I98">
            <v>0.8</v>
          </cell>
          <cell r="J98">
            <v>1.2000000000000002</v>
          </cell>
          <cell r="K98">
            <v>1.6</v>
          </cell>
          <cell r="L98">
            <v>1.2000000000000002</v>
          </cell>
          <cell r="M98">
            <v>1.8</v>
          </cell>
          <cell r="N98">
            <v>1.8</v>
          </cell>
          <cell r="O98">
            <v>1.8</v>
          </cell>
          <cell r="P98">
            <v>1.8</v>
          </cell>
          <cell r="Q98">
            <v>1.8</v>
          </cell>
          <cell r="R98">
            <v>1.8</v>
          </cell>
          <cell r="S98">
            <v>1.6</v>
          </cell>
          <cell r="T98">
            <v>2</v>
          </cell>
          <cell r="U98">
            <v>1.6</v>
          </cell>
          <cell r="V98">
            <v>1.8</v>
          </cell>
          <cell r="W98">
            <v>1.6</v>
          </cell>
          <cell r="X98">
            <v>1.6</v>
          </cell>
          <cell r="Y98">
            <v>2</v>
          </cell>
          <cell r="Z98">
            <v>2</v>
          </cell>
          <cell r="AA98">
            <v>2</v>
          </cell>
          <cell r="AB98">
            <v>1.8</v>
          </cell>
          <cell r="AC98">
            <v>1.6</v>
          </cell>
          <cell r="AD98">
            <v>2</v>
          </cell>
          <cell r="AE98">
            <v>2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1.0666666666666667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1.6</v>
          </cell>
          <cell r="X99">
            <v>1.6</v>
          </cell>
          <cell r="Y99">
            <v>1.6</v>
          </cell>
          <cell r="Z99">
            <v>1.6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2.2000000000000002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2.2000000000000002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2.2000000000000002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2.2000000000000002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2745</v>
          </cell>
          <cell r="AO110">
            <v>2325</v>
          </cell>
          <cell r="AP110">
            <v>2197.4999999999991</v>
          </cell>
          <cell r="AQ110">
            <v>1550</v>
          </cell>
          <cell r="AR110">
            <v>1550</v>
          </cell>
          <cell r="AS110">
            <v>1240</v>
          </cell>
          <cell r="AT110">
            <v>1239.9999999999998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1.8</v>
          </cell>
          <cell r="D112">
            <v>1.8</v>
          </cell>
          <cell r="E112">
            <v>1.8</v>
          </cell>
          <cell r="F112">
            <v>2</v>
          </cell>
          <cell r="G112">
            <v>1.8</v>
          </cell>
          <cell r="H112">
            <v>2.2000000000000002</v>
          </cell>
          <cell r="I112">
            <v>2.2000000000000002</v>
          </cell>
          <cell r="J112">
            <v>2</v>
          </cell>
          <cell r="K112">
            <v>2.4000000000000004</v>
          </cell>
          <cell r="L112">
            <v>2.2000000000000002</v>
          </cell>
          <cell r="M112">
            <v>1.4000000000000001</v>
          </cell>
          <cell r="N112">
            <v>2</v>
          </cell>
          <cell r="O112">
            <v>1.2000000000000002</v>
          </cell>
          <cell r="P112">
            <v>2</v>
          </cell>
          <cell r="Q112">
            <v>2</v>
          </cell>
          <cell r="R112">
            <v>2.4000000000000004</v>
          </cell>
          <cell r="S112">
            <v>1.8</v>
          </cell>
          <cell r="T112">
            <v>1.6</v>
          </cell>
          <cell r="U112">
            <v>2</v>
          </cell>
          <cell r="V112">
            <v>1.8</v>
          </cell>
          <cell r="W112">
            <v>2</v>
          </cell>
          <cell r="X112">
            <v>1.6</v>
          </cell>
          <cell r="Y112">
            <v>2</v>
          </cell>
          <cell r="Z112">
            <v>1.4000000000000001</v>
          </cell>
          <cell r="AA112">
            <v>1.8</v>
          </cell>
          <cell r="AB112">
            <v>1.8</v>
          </cell>
          <cell r="AC112">
            <v>1.8</v>
          </cell>
          <cell r="AD112">
            <v>2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1.3333333333333333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0.8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465.00000000000023</v>
          </cell>
          <cell r="AO117">
            <v>697.5</v>
          </cell>
          <cell r="AP117">
            <v>585.00000000000023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0.8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0.60000000000000009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0.8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0.8</v>
          </cell>
          <cell r="T119">
            <v>1</v>
          </cell>
          <cell r="U119">
            <v>0.60000000000000009</v>
          </cell>
          <cell r="V119">
            <v>0.4</v>
          </cell>
          <cell r="W119">
            <v>0.60000000000000009</v>
          </cell>
          <cell r="X119">
            <v>0.4</v>
          </cell>
          <cell r="Y119">
            <v>0.4</v>
          </cell>
          <cell r="Z119">
            <v>0.4</v>
          </cell>
          <cell r="AA119">
            <v>0.60000000000000009</v>
          </cell>
          <cell r="AB119">
            <v>0.8</v>
          </cell>
          <cell r="AC119">
            <v>0.60000000000000009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4.4000000000000004</v>
          </cell>
          <cell r="D5">
            <v>4.4000000000000004</v>
          </cell>
          <cell r="E5">
            <v>4.2</v>
          </cell>
          <cell r="F5">
            <v>4.4000000000000004</v>
          </cell>
          <cell r="G5">
            <v>4.2</v>
          </cell>
          <cell r="H5">
            <v>4.4000000000000004</v>
          </cell>
          <cell r="I5">
            <v>4.4000000000000004</v>
          </cell>
          <cell r="J5">
            <v>4.8000000000000007</v>
          </cell>
          <cell r="K5">
            <v>4.4000000000000004</v>
          </cell>
          <cell r="L5">
            <v>4</v>
          </cell>
          <cell r="M5">
            <v>4.4000000000000004</v>
          </cell>
          <cell r="N5">
            <v>4.4000000000000004</v>
          </cell>
          <cell r="O5">
            <v>4.4000000000000004</v>
          </cell>
          <cell r="P5">
            <v>4.4000000000000004</v>
          </cell>
          <cell r="Q5">
            <v>4.2</v>
          </cell>
          <cell r="R5">
            <v>4.8000000000000007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4.4000000000000004</v>
          </cell>
          <cell r="W5">
            <v>4.2</v>
          </cell>
          <cell r="X5">
            <v>4.6000000000000005</v>
          </cell>
          <cell r="Y5">
            <v>4.4000000000000004</v>
          </cell>
          <cell r="Z5">
            <v>4.4000000000000004</v>
          </cell>
          <cell r="AA5">
            <v>4.4000000000000004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</v>
          </cell>
          <cell r="AM5">
            <v>5115</v>
          </cell>
          <cell r="AN5">
            <v>5092.5000000000027</v>
          </cell>
          <cell r="AO5">
            <v>2790</v>
          </cell>
          <cell r="AP5">
            <v>2970.0000000000005</v>
          </cell>
          <cell r="AQ5">
            <v>3100</v>
          </cell>
          <cell r="AR5">
            <v>3190.0000000000005</v>
          </cell>
          <cell r="AS5">
            <v>1550</v>
          </cell>
          <cell r="AT5">
            <v>1750.0000000000007</v>
          </cell>
        </row>
        <row r="6">
          <cell r="B6">
            <v>2.6666666666666665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2.9333333333333331</v>
          </cell>
          <cell r="G6">
            <v>3.2</v>
          </cell>
          <cell r="H6">
            <v>2.9333333333333331</v>
          </cell>
          <cell r="I6">
            <v>2.9333333333333331</v>
          </cell>
          <cell r="J6">
            <v>2.6666666666666665</v>
          </cell>
          <cell r="K6">
            <v>2.6666666666666665</v>
          </cell>
          <cell r="L6">
            <v>2.6666666666666665</v>
          </cell>
          <cell r="M6">
            <v>2.6666666666666665</v>
          </cell>
          <cell r="N6">
            <v>2.9333333333333331</v>
          </cell>
          <cell r="O6">
            <v>2.6666666666666665</v>
          </cell>
          <cell r="P6">
            <v>2.6666666666666665</v>
          </cell>
          <cell r="Q6">
            <v>2.6666666666666665</v>
          </cell>
          <cell r="R6">
            <v>2.6666666666666665</v>
          </cell>
          <cell r="S6">
            <v>2.6666666666666665</v>
          </cell>
          <cell r="T6">
            <v>2.6666666666666665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2.6666666666666665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2.9333333333333331</v>
          </cell>
          <cell r="AE6">
            <v>2.9333333333333331</v>
          </cell>
        </row>
        <row r="7">
          <cell r="B7">
            <v>2</v>
          </cell>
          <cell r="C7">
            <v>2.2000000000000002</v>
          </cell>
          <cell r="D7">
            <v>2.8000000000000003</v>
          </cell>
          <cell r="E7">
            <v>3</v>
          </cell>
          <cell r="F7">
            <v>2.6</v>
          </cell>
          <cell r="G7">
            <v>2.6</v>
          </cell>
          <cell r="H7">
            <v>3.4000000000000004</v>
          </cell>
          <cell r="I7">
            <v>3.2</v>
          </cell>
          <cell r="J7">
            <v>2.6</v>
          </cell>
          <cell r="K7">
            <v>2.8000000000000003</v>
          </cell>
          <cell r="L7">
            <v>2.4000000000000004</v>
          </cell>
          <cell r="M7">
            <v>2.6</v>
          </cell>
          <cell r="N7">
            <v>2.6</v>
          </cell>
          <cell r="O7">
            <v>2.8000000000000003</v>
          </cell>
          <cell r="P7">
            <v>2.4000000000000004</v>
          </cell>
          <cell r="Q7">
            <v>2.2000000000000002</v>
          </cell>
          <cell r="R7">
            <v>2.2000000000000002</v>
          </cell>
          <cell r="S7">
            <v>2.6</v>
          </cell>
          <cell r="T7">
            <v>2.8000000000000003</v>
          </cell>
          <cell r="U7">
            <v>2.6</v>
          </cell>
          <cell r="V7">
            <v>2.2000000000000002</v>
          </cell>
          <cell r="W7">
            <v>2.4000000000000004</v>
          </cell>
          <cell r="X7">
            <v>2.4000000000000004</v>
          </cell>
          <cell r="Y7">
            <v>2.6</v>
          </cell>
          <cell r="Z7">
            <v>2.4000000000000004</v>
          </cell>
          <cell r="AA7">
            <v>2.4000000000000004</v>
          </cell>
          <cell r="AB7">
            <v>2.4000000000000004</v>
          </cell>
          <cell r="AC7">
            <v>2.4000000000000004</v>
          </cell>
          <cell r="AD7">
            <v>2.4000000000000004</v>
          </cell>
          <cell r="AE7">
            <v>2.6</v>
          </cell>
        </row>
        <row r="8">
          <cell r="B8">
            <v>1.3333333333333333</v>
          </cell>
          <cell r="C8">
            <v>1.3333333333333333</v>
          </cell>
          <cell r="D8">
            <v>1.8666666666666667</v>
          </cell>
          <cell r="E8">
            <v>1.6</v>
          </cell>
          <cell r="F8">
            <v>2.1333333333333333</v>
          </cell>
          <cell r="G8">
            <v>1.6</v>
          </cell>
          <cell r="H8">
            <v>1.6</v>
          </cell>
          <cell r="I8">
            <v>1.6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1.6</v>
          </cell>
          <cell r="N8">
            <v>1.6</v>
          </cell>
          <cell r="O8">
            <v>1.3333333333333333</v>
          </cell>
          <cell r="P8">
            <v>1.6</v>
          </cell>
          <cell r="Q8">
            <v>1.3333333333333333</v>
          </cell>
          <cell r="R8">
            <v>1.3333333333333333</v>
          </cell>
          <cell r="S8">
            <v>1.6</v>
          </cell>
          <cell r="T8">
            <v>1.6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1.3333333333333333</v>
          </cell>
          <cell r="Y8">
            <v>1.3333333333333333</v>
          </cell>
          <cell r="Z8">
            <v>1.6</v>
          </cell>
          <cell r="AA8">
            <v>1.8666666666666667</v>
          </cell>
          <cell r="AB8">
            <v>1.3333333333333333</v>
          </cell>
          <cell r="AC8">
            <v>1.3333333333333333</v>
          </cell>
          <cell r="AD8">
            <v>1.6</v>
          </cell>
          <cell r="AE8">
            <v>1.6</v>
          </cell>
        </row>
        <row r="12">
          <cell r="B12">
            <v>2.8000000000000003</v>
          </cell>
          <cell r="C12">
            <v>2.8000000000000003</v>
          </cell>
          <cell r="D12">
            <v>2.8000000000000003</v>
          </cell>
          <cell r="E12">
            <v>2.8000000000000003</v>
          </cell>
          <cell r="F12">
            <v>2.8000000000000003</v>
          </cell>
          <cell r="G12">
            <v>2.8000000000000003</v>
          </cell>
          <cell r="H12">
            <v>2.8000000000000003</v>
          </cell>
          <cell r="I12">
            <v>2.8000000000000003</v>
          </cell>
          <cell r="J12">
            <v>2.8000000000000003</v>
          </cell>
          <cell r="K12">
            <v>2.8000000000000003</v>
          </cell>
          <cell r="L12">
            <v>2.8000000000000003</v>
          </cell>
          <cell r="M12">
            <v>2.8000000000000003</v>
          </cell>
          <cell r="N12">
            <v>2.8000000000000003</v>
          </cell>
          <cell r="O12">
            <v>2.8000000000000003</v>
          </cell>
          <cell r="P12">
            <v>2.8000000000000003</v>
          </cell>
          <cell r="Q12">
            <v>2.8000000000000003</v>
          </cell>
          <cell r="R12">
            <v>2.8000000000000003</v>
          </cell>
          <cell r="S12">
            <v>2.8000000000000003</v>
          </cell>
          <cell r="T12">
            <v>2.8000000000000003</v>
          </cell>
          <cell r="U12">
            <v>2.8000000000000003</v>
          </cell>
          <cell r="V12">
            <v>2.8000000000000003</v>
          </cell>
          <cell r="W12">
            <v>2.8000000000000003</v>
          </cell>
          <cell r="X12">
            <v>2.8000000000000003</v>
          </cell>
          <cell r="Y12">
            <v>2.8000000000000003</v>
          </cell>
          <cell r="Z12">
            <v>2.8000000000000003</v>
          </cell>
          <cell r="AA12">
            <v>2.8000000000000003</v>
          </cell>
          <cell r="AB12">
            <v>2.8000000000000003</v>
          </cell>
          <cell r="AC12">
            <v>2.8000000000000003</v>
          </cell>
          <cell r="AD12">
            <v>2.8000000000000003</v>
          </cell>
          <cell r="AE12">
            <v>2.8000000000000003</v>
          </cell>
          <cell r="AM12">
            <v>2790</v>
          </cell>
          <cell r="AN12">
            <v>3254.9999999999982</v>
          </cell>
          <cell r="AO12">
            <v>930</v>
          </cell>
          <cell r="AP12">
            <v>930.00000000000045</v>
          </cell>
          <cell r="AQ12">
            <v>1550</v>
          </cell>
          <cell r="AR12">
            <v>1860.0000000000009</v>
          </cell>
          <cell r="AS12">
            <v>310</v>
          </cell>
          <cell r="AT12">
            <v>289.99999999999994</v>
          </cell>
        </row>
        <row r="13">
          <cell r="B13">
            <v>1.6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1.6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1.6</v>
          </cell>
          <cell r="M13">
            <v>1.6</v>
          </cell>
          <cell r="N13">
            <v>1.6</v>
          </cell>
          <cell r="O13">
            <v>1.6</v>
          </cell>
          <cell r="P13">
            <v>1.6</v>
          </cell>
          <cell r="Q13">
            <v>1.6</v>
          </cell>
          <cell r="R13">
            <v>1.6</v>
          </cell>
          <cell r="S13">
            <v>1.6</v>
          </cell>
          <cell r="T13">
            <v>1.6</v>
          </cell>
          <cell r="U13">
            <v>1.6</v>
          </cell>
          <cell r="V13">
            <v>1.6</v>
          </cell>
          <cell r="W13">
            <v>1.6</v>
          </cell>
          <cell r="X13">
            <v>1.6</v>
          </cell>
          <cell r="Y13">
            <v>1.6</v>
          </cell>
          <cell r="Z13">
            <v>1.6</v>
          </cell>
          <cell r="AA13">
            <v>1.6</v>
          </cell>
          <cell r="AB13">
            <v>1.6</v>
          </cell>
          <cell r="AC13">
            <v>1.6</v>
          </cell>
          <cell r="AD13">
            <v>1.6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</v>
          </cell>
          <cell r="T15">
            <v>0.26666666666666666</v>
          </cell>
          <cell r="U15">
            <v>0.26666666666666666</v>
          </cell>
          <cell r="V15">
            <v>0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19">
          <cell r="B19">
            <v>5.2</v>
          </cell>
          <cell r="C19">
            <v>5.6000000000000005</v>
          </cell>
          <cell r="D19">
            <v>5</v>
          </cell>
          <cell r="E19">
            <v>4.4000000000000004</v>
          </cell>
          <cell r="F19">
            <v>5.6000000000000005</v>
          </cell>
          <cell r="G19">
            <v>5.6000000000000005</v>
          </cell>
          <cell r="H19">
            <v>5.6000000000000005</v>
          </cell>
          <cell r="I19">
            <v>4.8000000000000007</v>
          </cell>
          <cell r="J19">
            <v>5</v>
          </cell>
          <cell r="K19">
            <v>5</v>
          </cell>
          <cell r="L19">
            <v>5.2</v>
          </cell>
          <cell r="M19">
            <v>5.6000000000000005</v>
          </cell>
          <cell r="N19">
            <v>2.4000000000000004</v>
          </cell>
          <cell r="O19">
            <v>6.2</v>
          </cell>
          <cell r="P19">
            <v>5.2</v>
          </cell>
          <cell r="Q19">
            <v>4.8000000000000007</v>
          </cell>
          <cell r="R19">
            <v>4.8000000000000007</v>
          </cell>
          <cell r="S19">
            <v>5</v>
          </cell>
          <cell r="T19">
            <v>4.8000000000000007</v>
          </cell>
          <cell r="U19">
            <v>4.8000000000000007</v>
          </cell>
          <cell r="V19">
            <v>4.6000000000000005</v>
          </cell>
          <cell r="W19">
            <v>4.4000000000000004</v>
          </cell>
          <cell r="X19">
            <v>4</v>
          </cell>
          <cell r="Y19">
            <v>3.8000000000000003</v>
          </cell>
          <cell r="Z19">
            <v>4.8000000000000007</v>
          </cell>
          <cell r="AA19">
            <v>4.8000000000000007</v>
          </cell>
          <cell r="AB19">
            <v>5.2</v>
          </cell>
          <cell r="AC19">
            <v>5.4</v>
          </cell>
          <cell r="AD19">
            <v>5.2</v>
          </cell>
          <cell r="AE19">
            <v>5.6000000000000005</v>
          </cell>
          <cell r="AM19">
            <v>5115</v>
          </cell>
          <cell r="AN19">
            <v>5759.9999999999991</v>
          </cell>
          <cell r="AO19">
            <v>465</v>
          </cell>
          <cell r="AP19">
            <v>382.50000000000017</v>
          </cell>
          <cell r="AQ19">
            <v>3410</v>
          </cell>
          <cell r="AR19">
            <v>3810.0000000000018</v>
          </cell>
          <cell r="AS19">
            <v>310</v>
          </cell>
          <cell r="AT19">
            <v>279.99999999999994</v>
          </cell>
        </row>
        <row r="20">
          <cell r="B20">
            <v>3.4666666666666668</v>
          </cell>
          <cell r="C20">
            <v>3.4666666666666668</v>
          </cell>
          <cell r="D20">
            <v>2.9333333333333331</v>
          </cell>
          <cell r="E20">
            <v>3.4666666666666668</v>
          </cell>
          <cell r="F20">
            <v>3.7333333333333334</v>
          </cell>
          <cell r="G20">
            <v>3.4666666666666668</v>
          </cell>
          <cell r="H20">
            <v>3.2</v>
          </cell>
          <cell r="I20">
            <v>3.4666666666666668</v>
          </cell>
          <cell r="J20">
            <v>3.4666666666666668</v>
          </cell>
          <cell r="K20">
            <v>3.4666666666666668</v>
          </cell>
          <cell r="L20">
            <v>4</v>
          </cell>
          <cell r="M20">
            <v>3.7333333333333334</v>
          </cell>
          <cell r="N20">
            <v>1.6</v>
          </cell>
          <cell r="O20">
            <v>4</v>
          </cell>
          <cell r="P20">
            <v>3.4666666666666668</v>
          </cell>
          <cell r="Q20">
            <v>3.2</v>
          </cell>
          <cell r="R20">
            <v>3.2</v>
          </cell>
          <cell r="S20">
            <v>3.4666666666666668</v>
          </cell>
          <cell r="T20">
            <v>3.2</v>
          </cell>
          <cell r="U20">
            <v>2.9333333333333331</v>
          </cell>
          <cell r="V20">
            <v>2.9333333333333331</v>
          </cell>
          <cell r="W20">
            <v>2.4</v>
          </cell>
          <cell r="X20">
            <v>2.6666666666666665</v>
          </cell>
          <cell r="Y20">
            <v>2.6666666666666665</v>
          </cell>
          <cell r="Z20">
            <v>2.9333333333333331</v>
          </cell>
          <cell r="AA20">
            <v>3.4666666666666668</v>
          </cell>
          <cell r="AB20">
            <v>3.4666666666666668</v>
          </cell>
          <cell r="AC20">
            <v>3.7333333333333334</v>
          </cell>
          <cell r="AD20">
            <v>3.4666666666666668</v>
          </cell>
          <cell r="AE20">
            <v>3.4666666666666668</v>
          </cell>
        </row>
        <row r="21">
          <cell r="B21">
            <v>0</v>
          </cell>
          <cell r="C21">
            <v>0.4</v>
          </cell>
          <cell r="D21">
            <v>0.8</v>
          </cell>
          <cell r="E21">
            <v>0.60000000000000009</v>
          </cell>
          <cell r="F21">
            <v>0.4</v>
          </cell>
          <cell r="G21">
            <v>0</v>
          </cell>
          <cell r="H21">
            <v>0.4</v>
          </cell>
          <cell r="I21">
            <v>0.4</v>
          </cell>
          <cell r="J21">
            <v>0.4</v>
          </cell>
          <cell r="K21">
            <v>0.4</v>
          </cell>
          <cell r="L21">
            <v>0.8</v>
          </cell>
          <cell r="M21">
            <v>0</v>
          </cell>
          <cell r="N21">
            <v>0</v>
          </cell>
          <cell r="O21">
            <v>0.4</v>
          </cell>
          <cell r="P21">
            <v>0</v>
          </cell>
          <cell r="Q21">
            <v>0.4</v>
          </cell>
          <cell r="R21">
            <v>0.4</v>
          </cell>
          <cell r="S21">
            <v>0.4</v>
          </cell>
          <cell r="T21">
            <v>0</v>
          </cell>
          <cell r="U21">
            <v>0.4</v>
          </cell>
          <cell r="V21">
            <v>0.4</v>
          </cell>
          <cell r="W21">
            <v>0.4</v>
          </cell>
          <cell r="X21">
            <v>0.4</v>
          </cell>
          <cell r="Y21">
            <v>0.4</v>
          </cell>
          <cell r="Z21">
            <v>0</v>
          </cell>
          <cell r="AA21">
            <v>0</v>
          </cell>
          <cell r="AB21">
            <v>0.4</v>
          </cell>
          <cell r="AC21">
            <v>0.4</v>
          </cell>
          <cell r="AD21">
            <v>0.4</v>
          </cell>
          <cell r="AE21">
            <v>0.4</v>
          </cell>
        </row>
        <row r="22">
          <cell r="B22">
            <v>0.26666666666666666</v>
          </cell>
          <cell r="C22">
            <v>0.26666666666666666</v>
          </cell>
          <cell r="D22">
            <v>0.26666666666666666</v>
          </cell>
          <cell r="E22">
            <v>0.26666666666666666</v>
          </cell>
          <cell r="F22">
            <v>0.26666666666666666</v>
          </cell>
          <cell r="G22">
            <v>0</v>
          </cell>
          <cell r="H22">
            <v>0.26666666666666666</v>
          </cell>
          <cell r="I22">
            <v>0.26666666666666666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</v>
          </cell>
          <cell r="N22">
            <v>0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0.26666666666666666</v>
          </cell>
          <cell r="AE22">
            <v>0.26666666666666666</v>
          </cell>
        </row>
        <row r="26">
          <cell r="B26">
            <v>2.8000000000000003</v>
          </cell>
          <cell r="C26">
            <v>3</v>
          </cell>
          <cell r="D26">
            <v>3.6</v>
          </cell>
          <cell r="E26">
            <v>3.4000000000000004</v>
          </cell>
          <cell r="F26">
            <v>3.6</v>
          </cell>
          <cell r="G26">
            <v>3.2</v>
          </cell>
          <cell r="H26">
            <v>3.2</v>
          </cell>
          <cell r="I26">
            <v>3</v>
          </cell>
          <cell r="J26">
            <v>3.2</v>
          </cell>
          <cell r="K26">
            <v>2.8000000000000003</v>
          </cell>
          <cell r="L26">
            <v>2.8000000000000003</v>
          </cell>
          <cell r="M26">
            <v>2.6</v>
          </cell>
          <cell r="N26">
            <v>3.4000000000000004</v>
          </cell>
          <cell r="O26">
            <v>3.2</v>
          </cell>
          <cell r="P26">
            <v>3.6</v>
          </cell>
          <cell r="Q26">
            <v>3.4000000000000004</v>
          </cell>
          <cell r="R26">
            <v>3.8000000000000003</v>
          </cell>
          <cell r="S26">
            <v>3.2</v>
          </cell>
          <cell r="T26">
            <v>3.6</v>
          </cell>
          <cell r="U26">
            <v>3.8000000000000003</v>
          </cell>
          <cell r="V26">
            <v>3.2</v>
          </cell>
          <cell r="W26">
            <v>3.4000000000000004</v>
          </cell>
          <cell r="X26">
            <v>3</v>
          </cell>
          <cell r="Y26">
            <v>3</v>
          </cell>
          <cell r="Z26">
            <v>3</v>
          </cell>
          <cell r="AA26">
            <v>3.2</v>
          </cell>
          <cell r="AB26">
            <v>3</v>
          </cell>
          <cell r="AC26">
            <v>2.8000000000000003</v>
          </cell>
          <cell r="AD26">
            <v>3.2</v>
          </cell>
          <cell r="AE26">
            <v>3.4000000000000004</v>
          </cell>
          <cell r="AM26">
            <v>4650</v>
          </cell>
          <cell r="AN26">
            <v>3750.0000000000005</v>
          </cell>
          <cell r="AO26">
            <v>310</v>
          </cell>
          <cell r="AP26">
            <v>630</v>
          </cell>
          <cell r="AQ26">
            <v>3100</v>
          </cell>
          <cell r="AR26">
            <v>2670</v>
          </cell>
          <cell r="AS26">
            <v>310</v>
          </cell>
          <cell r="AT26">
            <v>309.99999999999994</v>
          </cell>
        </row>
        <row r="27">
          <cell r="B27">
            <v>2.4</v>
          </cell>
          <cell r="C27">
            <v>2.1333333333333333</v>
          </cell>
          <cell r="D27">
            <v>2.1333333333333333</v>
          </cell>
          <cell r="E27">
            <v>2.4</v>
          </cell>
          <cell r="F27">
            <v>2.1333333333333333</v>
          </cell>
          <cell r="G27">
            <v>1.8666666666666667</v>
          </cell>
          <cell r="H27">
            <v>2.1333333333333333</v>
          </cell>
          <cell r="I27">
            <v>2.1333333333333333</v>
          </cell>
          <cell r="J27">
            <v>2.1333333333333333</v>
          </cell>
          <cell r="K27">
            <v>1.8666666666666667</v>
          </cell>
          <cell r="L27">
            <v>2.1333333333333333</v>
          </cell>
          <cell r="M27">
            <v>2.1333333333333333</v>
          </cell>
          <cell r="N27">
            <v>2.1333333333333333</v>
          </cell>
          <cell r="O27">
            <v>2.4</v>
          </cell>
          <cell r="P27">
            <v>2.6666666666666665</v>
          </cell>
          <cell r="Q27">
            <v>2.1333333333333333</v>
          </cell>
          <cell r="R27">
            <v>2.6666666666666665</v>
          </cell>
          <cell r="S27">
            <v>2.4</v>
          </cell>
          <cell r="T27">
            <v>2.4</v>
          </cell>
          <cell r="U27">
            <v>2.4</v>
          </cell>
          <cell r="V27">
            <v>2.1333333333333333</v>
          </cell>
          <cell r="W27">
            <v>2.6666666666666665</v>
          </cell>
          <cell r="X27">
            <v>2.6666666666666665</v>
          </cell>
          <cell r="Y27">
            <v>2.1333333333333333</v>
          </cell>
          <cell r="Z27">
            <v>2.1333333333333333</v>
          </cell>
          <cell r="AA27">
            <v>2.4</v>
          </cell>
          <cell r="AB27">
            <v>2.6666666666666665</v>
          </cell>
          <cell r="AC27">
            <v>2.6666666666666665</v>
          </cell>
          <cell r="AD27">
            <v>2.4</v>
          </cell>
          <cell r="AE27">
            <v>2.1333333333333333</v>
          </cell>
        </row>
        <row r="28">
          <cell r="B28">
            <v>0.4</v>
          </cell>
          <cell r="C28">
            <v>0.60000000000000009</v>
          </cell>
          <cell r="D28">
            <v>0.4</v>
          </cell>
          <cell r="E28">
            <v>0.2</v>
          </cell>
          <cell r="F28">
            <v>0.60000000000000009</v>
          </cell>
          <cell r="G28">
            <v>0.4</v>
          </cell>
          <cell r="H28">
            <v>0.4</v>
          </cell>
          <cell r="I28">
            <v>0.4</v>
          </cell>
          <cell r="J28">
            <v>0.60000000000000009</v>
          </cell>
          <cell r="K28">
            <v>1</v>
          </cell>
          <cell r="L28">
            <v>0.8</v>
          </cell>
          <cell r="M28">
            <v>0.4</v>
          </cell>
          <cell r="N28">
            <v>0.4</v>
          </cell>
          <cell r="O28">
            <v>0.8</v>
          </cell>
          <cell r="P28">
            <v>0.8</v>
          </cell>
          <cell r="Q28">
            <v>0.4</v>
          </cell>
          <cell r="R28">
            <v>0.2</v>
          </cell>
          <cell r="S28">
            <v>0.60000000000000009</v>
          </cell>
          <cell r="T28">
            <v>0.4</v>
          </cell>
          <cell r="U28">
            <v>0.4</v>
          </cell>
          <cell r="V28">
            <v>0.8</v>
          </cell>
          <cell r="W28">
            <v>0.4</v>
          </cell>
          <cell r="X28">
            <v>0.8</v>
          </cell>
          <cell r="Y28">
            <v>1</v>
          </cell>
          <cell r="Z28">
            <v>0.4</v>
          </cell>
          <cell r="AA28">
            <v>0.2</v>
          </cell>
          <cell r="AB28">
            <v>0.60000000000000009</v>
          </cell>
          <cell r="AC28">
            <v>0.8</v>
          </cell>
          <cell r="AD28">
            <v>0.8</v>
          </cell>
          <cell r="AE28">
            <v>0.4</v>
          </cell>
        </row>
        <row r="29">
          <cell r="B29">
            <v>0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0.53333333333333333</v>
          </cell>
          <cell r="L29">
            <v>0.26666666666666666</v>
          </cell>
          <cell r="M29">
            <v>0.53333333333333333</v>
          </cell>
          <cell r="N29">
            <v>0.26666666666666666</v>
          </cell>
          <cell r="O29">
            <v>0.53333333333333333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>
            <v>1.6</v>
          </cell>
          <cell r="C47">
            <v>1.4000000000000001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1.4000000000000001</v>
          </cell>
          <cell r="Q47">
            <v>1.6</v>
          </cell>
          <cell r="R47">
            <v>1.6</v>
          </cell>
          <cell r="S47">
            <v>1.2000000000000002</v>
          </cell>
          <cell r="T47">
            <v>1.6</v>
          </cell>
          <cell r="U47">
            <v>1.4000000000000001</v>
          </cell>
          <cell r="V47">
            <v>1.6</v>
          </cell>
          <cell r="W47">
            <v>1.6</v>
          </cell>
          <cell r="X47">
            <v>1.4000000000000001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1815.0000000000005</v>
          </cell>
          <cell r="AO47">
            <v>1395</v>
          </cell>
          <cell r="AP47">
            <v>1410</v>
          </cell>
          <cell r="AQ47">
            <v>930</v>
          </cell>
          <cell r="AR47">
            <v>940.00000000000034</v>
          </cell>
          <cell r="AS47">
            <v>620</v>
          </cell>
          <cell r="AT47">
            <v>650.00000000000023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1.0666666666666667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</v>
          </cell>
          <cell r="W49">
            <v>1.4000000000000001</v>
          </cell>
          <cell r="X49">
            <v>1.2000000000000002</v>
          </cell>
          <cell r="Y49">
            <v>1.6</v>
          </cell>
          <cell r="Z49">
            <v>1.4000000000000001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0.8</v>
          </cell>
          <cell r="X50">
            <v>0.8</v>
          </cell>
          <cell r="Y50">
            <v>0.8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1.6</v>
          </cell>
          <cell r="N54">
            <v>1.6</v>
          </cell>
          <cell r="O54">
            <v>1.6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1.6</v>
          </cell>
          <cell r="V54">
            <v>1.6</v>
          </cell>
          <cell r="W54">
            <v>1.6</v>
          </cell>
          <cell r="X54">
            <v>1.6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1.6</v>
          </cell>
          <cell r="AM54">
            <v>1860</v>
          </cell>
          <cell r="AN54">
            <v>1860.0000000000009</v>
          </cell>
          <cell r="AO54">
            <v>1860</v>
          </cell>
          <cell r="AP54">
            <v>1807.5000000000005</v>
          </cell>
          <cell r="AQ54">
            <v>930</v>
          </cell>
          <cell r="AR54">
            <v>940.00000000000034</v>
          </cell>
          <cell r="AS54">
            <v>1240</v>
          </cell>
          <cell r="AT54">
            <v>1210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1.0666666666666667</v>
          </cell>
          <cell r="Q55">
            <v>0.8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1.6</v>
          </cell>
          <cell r="C56">
            <v>1.4000000000000001</v>
          </cell>
          <cell r="D56">
            <v>1.6</v>
          </cell>
          <cell r="E56">
            <v>1.6</v>
          </cell>
          <cell r="F56">
            <v>1.6</v>
          </cell>
          <cell r="G56">
            <v>1.6</v>
          </cell>
          <cell r="H56">
            <v>1.4000000000000001</v>
          </cell>
          <cell r="I56">
            <v>1.6</v>
          </cell>
          <cell r="J56">
            <v>1.6</v>
          </cell>
          <cell r="K56">
            <v>1.6</v>
          </cell>
          <cell r="L56">
            <v>1.6</v>
          </cell>
          <cell r="M56">
            <v>1.6</v>
          </cell>
          <cell r="N56">
            <v>1.4000000000000001</v>
          </cell>
          <cell r="O56">
            <v>1.6</v>
          </cell>
          <cell r="P56">
            <v>1.6</v>
          </cell>
          <cell r="Q56">
            <v>1.6</v>
          </cell>
          <cell r="R56">
            <v>1.6</v>
          </cell>
          <cell r="S56">
            <v>1.4000000000000001</v>
          </cell>
          <cell r="T56">
            <v>1.6</v>
          </cell>
          <cell r="U56">
            <v>1.6</v>
          </cell>
          <cell r="V56">
            <v>1.6</v>
          </cell>
          <cell r="W56">
            <v>1.4000000000000001</v>
          </cell>
          <cell r="X56">
            <v>1.6</v>
          </cell>
          <cell r="Y56">
            <v>1.6</v>
          </cell>
          <cell r="Z56">
            <v>1.6</v>
          </cell>
          <cell r="AA56">
            <v>1.4000000000000001</v>
          </cell>
          <cell r="AB56">
            <v>1.6</v>
          </cell>
          <cell r="AC56">
            <v>1.4000000000000001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0.8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0.8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0.8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2.4000000000000004</v>
          </cell>
          <cell r="C61">
            <v>2.4000000000000004</v>
          </cell>
          <cell r="D61">
            <v>2.4000000000000004</v>
          </cell>
          <cell r="E61">
            <v>2.4000000000000004</v>
          </cell>
          <cell r="F61">
            <v>2.4000000000000004</v>
          </cell>
          <cell r="G61">
            <v>2.4000000000000004</v>
          </cell>
          <cell r="H61">
            <v>2.4000000000000004</v>
          </cell>
          <cell r="I61">
            <v>2.4000000000000004</v>
          </cell>
          <cell r="J61">
            <v>2.4000000000000004</v>
          </cell>
          <cell r="K61">
            <v>2.4000000000000004</v>
          </cell>
          <cell r="L61">
            <v>2</v>
          </cell>
          <cell r="M61">
            <v>2</v>
          </cell>
          <cell r="N61">
            <v>2.4000000000000004</v>
          </cell>
          <cell r="O61">
            <v>2.4000000000000004</v>
          </cell>
          <cell r="P61">
            <v>2.4000000000000004</v>
          </cell>
          <cell r="Q61">
            <v>2.4000000000000004</v>
          </cell>
          <cell r="R61">
            <v>2.4000000000000004</v>
          </cell>
          <cell r="S61">
            <v>2.4000000000000004</v>
          </cell>
          <cell r="T61">
            <v>2.4000000000000004</v>
          </cell>
          <cell r="U61">
            <v>2.4000000000000004</v>
          </cell>
          <cell r="V61">
            <v>2.4000000000000004</v>
          </cell>
          <cell r="W61">
            <v>2.4000000000000004</v>
          </cell>
          <cell r="X61">
            <v>2.4000000000000004</v>
          </cell>
          <cell r="Y61">
            <v>1.2000000000000002</v>
          </cell>
          <cell r="Z61">
            <v>2.4000000000000004</v>
          </cell>
          <cell r="AA61">
            <v>2.4000000000000004</v>
          </cell>
          <cell r="AB61">
            <v>2.4000000000000004</v>
          </cell>
          <cell r="AC61">
            <v>2.4000000000000004</v>
          </cell>
          <cell r="AD61">
            <v>2.4000000000000004</v>
          </cell>
          <cell r="AE61">
            <v>2.4000000000000004</v>
          </cell>
          <cell r="AM61">
            <v>2790</v>
          </cell>
          <cell r="AN61">
            <v>2715</v>
          </cell>
          <cell r="AO61">
            <v>2325</v>
          </cell>
          <cell r="AP61">
            <v>1859.9999999999998</v>
          </cell>
          <cell r="AQ61">
            <v>930</v>
          </cell>
          <cell r="AR61">
            <v>930.00000000000045</v>
          </cell>
          <cell r="AS61">
            <v>930</v>
          </cell>
          <cell r="AT61">
            <v>930.00000000000045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1.6</v>
          </cell>
          <cell r="D63">
            <v>1.6</v>
          </cell>
          <cell r="E63">
            <v>1.6</v>
          </cell>
          <cell r="F63">
            <v>1.6</v>
          </cell>
          <cell r="G63">
            <v>1.6</v>
          </cell>
          <cell r="H63">
            <v>1.2000000000000002</v>
          </cell>
          <cell r="I63">
            <v>1.8</v>
          </cell>
          <cell r="J63">
            <v>1.6</v>
          </cell>
          <cell r="K63">
            <v>1.6</v>
          </cell>
          <cell r="L63">
            <v>1.4000000000000001</v>
          </cell>
          <cell r="M63">
            <v>1.6</v>
          </cell>
          <cell r="N63">
            <v>1.6</v>
          </cell>
          <cell r="O63">
            <v>1.6</v>
          </cell>
          <cell r="P63">
            <v>1.6</v>
          </cell>
          <cell r="Q63">
            <v>1.6</v>
          </cell>
          <cell r="R63">
            <v>1.6</v>
          </cell>
          <cell r="S63">
            <v>1.6</v>
          </cell>
          <cell r="T63">
            <v>1.4000000000000001</v>
          </cell>
          <cell r="U63">
            <v>1.6</v>
          </cell>
          <cell r="V63">
            <v>1.8</v>
          </cell>
          <cell r="W63">
            <v>1.8</v>
          </cell>
          <cell r="X63">
            <v>1.6</v>
          </cell>
          <cell r="Y63">
            <v>1.6</v>
          </cell>
          <cell r="Z63">
            <v>1.6</v>
          </cell>
          <cell r="AA63">
            <v>1.8</v>
          </cell>
          <cell r="AB63">
            <v>1.8</v>
          </cell>
          <cell r="AC63">
            <v>1.8</v>
          </cell>
          <cell r="AD63">
            <v>1.8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1.8</v>
          </cell>
          <cell r="F68">
            <v>2</v>
          </cell>
          <cell r="G68">
            <v>2</v>
          </cell>
          <cell r="H68">
            <v>1.8</v>
          </cell>
          <cell r="I68">
            <v>2</v>
          </cell>
          <cell r="J68">
            <v>2.2000000000000002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1.8</v>
          </cell>
          <cell r="U68">
            <v>2.2000000000000002</v>
          </cell>
          <cell r="V68">
            <v>1.6</v>
          </cell>
          <cell r="W68">
            <v>2</v>
          </cell>
          <cell r="X68">
            <v>1.8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1860</v>
          </cell>
          <cell r="AN68">
            <v>2295</v>
          </cell>
          <cell r="AO68">
            <v>2092.5</v>
          </cell>
          <cell r="AP68">
            <v>1665</v>
          </cell>
          <cell r="AQ68">
            <v>930</v>
          </cell>
          <cell r="AR68">
            <v>1239.9999999999998</v>
          </cell>
          <cell r="AS68">
            <v>930</v>
          </cell>
          <cell r="AT68">
            <v>920.00000000000045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1.4000000000000001</v>
          </cell>
          <cell r="C70">
            <v>1.6</v>
          </cell>
          <cell r="D70">
            <v>1.4000000000000001</v>
          </cell>
          <cell r="E70">
            <v>1.4000000000000001</v>
          </cell>
          <cell r="F70">
            <v>1.4000000000000001</v>
          </cell>
          <cell r="G70">
            <v>1.2000000000000002</v>
          </cell>
          <cell r="H70">
            <v>1.4000000000000001</v>
          </cell>
          <cell r="I70">
            <v>1.2000000000000002</v>
          </cell>
          <cell r="J70">
            <v>1.2000000000000002</v>
          </cell>
          <cell r="K70">
            <v>1.8</v>
          </cell>
          <cell r="L70">
            <v>1.2000000000000002</v>
          </cell>
          <cell r="M70">
            <v>1.4000000000000001</v>
          </cell>
          <cell r="N70">
            <v>1.4000000000000001</v>
          </cell>
          <cell r="O70">
            <v>1.4000000000000001</v>
          </cell>
          <cell r="P70">
            <v>1.4000000000000001</v>
          </cell>
          <cell r="Q70">
            <v>1</v>
          </cell>
          <cell r="R70">
            <v>1.4000000000000001</v>
          </cell>
          <cell r="S70">
            <v>1.4000000000000001</v>
          </cell>
          <cell r="T70">
            <v>1.6</v>
          </cell>
          <cell r="U70">
            <v>1.4000000000000001</v>
          </cell>
          <cell r="V70">
            <v>1.6</v>
          </cell>
          <cell r="W70">
            <v>1.4000000000000001</v>
          </cell>
          <cell r="X70">
            <v>1.4000000000000001</v>
          </cell>
          <cell r="Y70">
            <v>1.4000000000000001</v>
          </cell>
          <cell r="Z70">
            <v>1.6</v>
          </cell>
          <cell r="AA70">
            <v>1.6</v>
          </cell>
          <cell r="AB70">
            <v>1.6</v>
          </cell>
          <cell r="AC70">
            <v>1.4000000000000001</v>
          </cell>
          <cell r="AD70">
            <v>1.6</v>
          </cell>
          <cell r="AE70">
            <v>1.6</v>
          </cell>
        </row>
        <row r="71">
          <cell r="B71">
            <v>0.53333333333333333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0.53333333333333333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1.0666666666666667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2.2000000000000002</v>
          </cell>
          <cell r="F75">
            <v>2</v>
          </cell>
          <cell r="G75">
            <v>2</v>
          </cell>
          <cell r="H75">
            <v>2</v>
          </cell>
          <cell r="I75">
            <v>2.2000000000000002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1.8</v>
          </cell>
          <cell r="P75">
            <v>2.2000000000000002</v>
          </cell>
          <cell r="Q75">
            <v>2</v>
          </cell>
          <cell r="R75">
            <v>2</v>
          </cell>
          <cell r="S75">
            <v>2.2000000000000002</v>
          </cell>
          <cell r="T75">
            <v>2</v>
          </cell>
          <cell r="U75">
            <v>2</v>
          </cell>
          <cell r="V75">
            <v>2</v>
          </cell>
          <cell r="W75">
            <v>2.2000000000000002</v>
          </cell>
          <cell r="X75">
            <v>2</v>
          </cell>
          <cell r="Y75">
            <v>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2.2000000000000002</v>
          </cell>
          <cell r="AE75">
            <v>2</v>
          </cell>
          <cell r="AM75">
            <v>2325</v>
          </cell>
          <cell r="AN75">
            <v>2362.5000000000005</v>
          </cell>
          <cell r="AO75">
            <v>1860</v>
          </cell>
          <cell r="AP75">
            <v>1695.0000000000005</v>
          </cell>
          <cell r="AQ75">
            <v>1240</v>
          </cell>
          <cell r="AR75">
            <v>1230</v>
          </cell>
          <cell r="AS75">
            <v>930</v>
          </cell>
          <cell r="AT75">
            <v>1010.0000000000002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0.8</v>
          </cell>
          <cell r="H76">
            <v>0.8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1.3333333333333333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1.4000000000000001</v>
          </cell>
          <cell r="C77">
            <v>1.6</v>
          </cell>
          <cell r="D77">
            <v>1.6</v>
          </cell>
          <cell r="E77">
            <v>1.6</v>
          </cell>
          <cell r="F77">
            <v>1</v>
          </cell>
          <cell r="G77">
            <v>1</v>
          </cell>
          <cell r="H77">
            <v>1.6</v>
          </cell>
          <cell r="I77">
            <v>1.6</v>
          </cell>
          <cell r="J77">
            <v>1.4000000000000001</v>
          </cell>
          <cell r="K77">
            <v>1.4000000000000001</v>
          </cell>
          <cell r="L77">
            <v>1.2000000000000002</v>
          </cell>
          <cell r="M77">
            <v>1.2000000000000002</v>
          </cell>
          <cell r="N77">
            <v>1.2000000000000002</v>
          </cell>
          <cell r="O77">
            <v>1.4000000000000001</v>
          </cell>
          <cell r="P77">
            <v>1.6</v>
          </cell>
          <cell r="Q77">
            <v>1.6</v>
          </cell>
          <cell r="R77">
            <v>1.4000000000000001</v>
          </cell>
          <cell r="S77">
            <v>1.6</v>
          </cell>
          <cell r="T77">
            <v>1.4000000000000001</v>
          </cell>
          <cell r="U77">
            <v>1.2000000000000002</v>
          </cell>
          <cell r="V77">
            <v>1.2000000000000002</v>
          </cell>
          <cell r="W77">
            <v>1.6</v>
          </cell>
          <cell r="X77">
            <v>1.6</v>
          </cell>
          <cell r="Y77">
            <v>1.6</v>
          </cell>
          <cell r="Z77">
            <v>1.6</v>
          </cell>
          <cell r="AA77">
            <v>1.6</v>
          </cell>
          <cell r="AB77">
            <v>1.6</v>
          </cell>
          <cell r="AC77">
            <v>1.6</v>
          </cell>
          <cell r="AD77">
            <v>1.6</v>
          </cell>
          <cell r="AE77">
            <v>1.6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1.0666666666666667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1.0666666666666667</v>
          </cell>
          <cell r="X78">
            <v>1.0666666666666667</v>
          </cell>
          <cell r="Y78">
            <v>1.0666666666666667</v>
          </cell>
          <cell r="Z78">
            <v>1.0666666666666667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0.8</v>
          </cell>
          <cell r="AE78">
            <v>0.8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1.8</v>
          </cell>
          <cell r="O82">
            <v>2</v>
          </cell>
          <cell r="P82">
            <v>1.6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2.2000000000000002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2</v>
          </cell>
          <cell r="AM82">
            <v>2325</v>
          </cell>
          <cell r="AN82">
            <v>2310.0000000000005</v>
          </cell>
          <cell r="AO82">
            <v>1860</v>
          </cell>
          <cell r="AP82">
            <v>1785.0000000000009</v>
          </cell>
          <cell r="AQ82">
            <v>1240</v>
          </cell>
          <cell r="AR82">
            <v>1239.9999999999998</v>
          </cell>
          <cell r="AS82">
            <v>930</v>
          </cell>
          <cell r="AT82">
            <v>940.00000000000034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1.4000000000000001</v>
          </cell>
          <cell r="D84">
            <v>1.6</v>
          </cell>
          <cell r="E84">
            <v>1.6</v>
          </cell>
          <cell r="F84">
            <v>1.4000000000000001</v>
          </cell>
          <cell r="G84">
            <v>1.6</v>
          </cell>
          <cell r="H84">
            <v>1.6</v>
          </cell>
          <cell r="I84">
            <v>1.6</v>
          </cell>
          <cell r="J84">
            <v>1.6</v>
          </cell>
          <cell r="K84">
            <v>1.4000000000000001</v>
          </cell>
          <cell r="L84">
            <v>1.2000000000000002</v>
          </cell>
          <cell r="M84">
            <v>1.6</v>
          </cell>
          <cell r="N84">
            <v>1.6</v>
          </cell>
          <cell r="O84">
            <v>1.6</v>
          </cell>
          <cell r="P84">
            <v>1.6</v>
          </cell>
          <cell r="Q84">
            <v>1.6</v>
          </cell>
          <cell r="R84">
            <v>1.6</v>
          </cell>
          <cell r="S84">
            <v>1.6</v>
          </cell>
          <cell r="T84">
            <v>1.6</v>
          </cell>
          <cell r="U84">
            <v>1.6</v>
          </cell>
          <cell r="V84">
            <v>1.4000000000000001</v>
          </cell>
          <cell r="W84">
            <v>1.4000000000000001</v>
          </cell>
          <cell r="X84">
            <v>1.6</v>
          </cell>
          <cell r="Y84">
            <v>1.6</v>
          </cell>
          <cell r="Z84">
            <v>1.6</v>
          </cell>
          <cell r="AA84">
            <v>1.6</v>
          </cell>
          <cell r="AB84">
            <v>1.6</v>
          </cell>
          <cell r="AC84">
            <v>1.6</v>
          </cell>
          <cell r="AD84">
            <v>1.6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1.0666666666666667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</v>
          </cell>
          <cell r="D89">
            <v>2</v>
          </cell>
          <cell r="E89">
            <v>2.4000000000000004</v>
          </cell>
          <cell r="F89">
            <v>2</v>
          </cell>
          <cell r="G89">
            <v>2.4000000000000004</v>
          </cell>
          <cell r="H89">
            <v>2.4000000000000004</v>
          </cell>
          <cell r="I89">
            <v>2.4000000000000004</v>
          </cell>
          <cell r="J89">
            <v>2</v>
          </cell>
          <cell r="K89">
            <v>2</v>
          </cell>
          <cell r="L89">
            <v>2.4000000000000004</v>
          </cell>
          <cell r="M89">
            <v>2.4000000000000004</v>
          </cell>
          <cell r="N89">
            <v>2</v>
          </cell>
          <cell r="O89">
            <v>2</v>
          </cell>
          <cell r="P89">
            <v>2.4000000000000004</v>
          </cell>
          <cell r="Q89">
            <v>2</v>
          </cell>
          <cell r="R89">
            <v>2</v>
          </cell>
          <cell r="S89">
            <v>2.4000000000000004</v>
          </cell>
          <cell r="T89">
            <v>2.4000000000000004</v>
          </cell>
          <cell r="U89">
            <v>2.4000000000000004</v>
          </cell>
          <cell r="V89">
            <v>2.4000000000000004</v>
          </cell>
          <cell r="W89">
            <v>2.2000000000000002</v>
          </cell>
          <cell r="X89">
            <v>2</v>
          </cell>
          <cell r="Y89">
            <v>2</v>
          </cell>
          <cell r="Z89">
            <v>2</v>
          </cell>
          <cell r="AA89">
            <v>2.4000000000000004</v>
          </cell>
          <cell r="AB89">
            <v>2.4000000000000004</v>
          </cell>
          <cell r="AC89">
            <v>2</v>
          </cell>
          <cell r="AD89">
            <v>2</v>
          </cell>
          <cell r="AE89">
            <v>2</v>
          </cell>
          <cell r="AM89">
            <v>2790</v>
          </cell>
          <cell r="AN89">
            <v>2542.4999999999995</v>
          </cell>
          <cell r="AO89">
            <v>1395</v>
          </cell>
          <cell r="AP89">
            <v>1402.5</v>
          </cell>
          <cell r="AQ89">
            <v>1240</v>
          </cell>
          <cell r="AR89">
            <v>1210</v>
          </cell>
          <cell r="AS89">
            <v>620</v>
          </cell>
          <cell r="AT89">
            <v>619.99999999999989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0.8</v>
          </cell>
          <cell r="Y90">
            <v>1.0666666666666667</v>
          </cell>
          <cell r="Z90">
            <v>0.8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1.2000000000000002</v>
          </cell>
          <cell r="C91">
            <v>1.2000000000000002</v>
          </cell>
          <cell r="D91">
            <v>1.2000000000000002</v>
          </cell>
          <cell r="E91">
            <v>1.2000000000000002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1.2000000000000002</v>
          </cell>
          <cell r="K91">
            <v>1.2000000000000002</v>
          </cell>
          <cell r="L91">
            <v>1.2000000000000002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1.6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1.2000000000000002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1.8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2.2000000000000002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1.6</v>
          </cell>
          <cell r="AD96">
            <v>2</v>
          </cell>
          <cell r="AE96">
            <v>2</v>
          </cell>
          <cell r="AM96">
            <v>2325</v>
          </cell>
          <cell r="AN96">
            <v>2310</v>
          </cell>
          <cell r="AO96">
            <v>1860</v>
          </cell>
          <cell r="AP96">
            <v>1995</v>
          </cell>
          <cell r="AQ96">
            <v>1240</v>
          </cell>
          <cell r="AR96">
            <v>1239.9999999999998</v>
          </cell>
          <cell r="AS96">
            <v>930</v>
          </cell>
          <cell r="AT96">
            <v>1070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0.8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0.8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1.3333333333333333</v>
          </cell>
          <cell r="V97">
            <v>1.0666666666666667</v>
          </cell>
          <cell r="W97">
            <v>1.0666666666666667</v>
          </cell>
          <cell r="X97">
            <v>1.3333333333333333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1.6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1.6</v>
          </cell>
          <cell r="T98">
            <v>2</v>
          </cell>
          <cell r="U98">
            <v>2</v>
          </cell>
          <cell r="V98">
            <v>1.6</v>
          </cell>
          <cell r="W98">
            <v>2</v>
          </cell>
          <cell r="X98">
            <v>1.6</v>
          </cell>
          <cell r="Y98">
            <v>2</v>
          </cell>
          <cell r="Z98">
            <v>2</v>
          </cell>
          <cell r="AA98">
            <v>2</v>
          </cell>
          <cell r="AB98">
            <v>1.8</v>
          </cell>
          <cell r="AC98">
            <v>2</v>
          </cell>
          <cell r="AD98">
            <v>1.8</v>
          </cell>
          <cell r="AE98">
            <v>1.8</v>
          </cell>
        </row>
        <row r="99">
          <cell r="B99">
            <v>0.8</v>
          </cell>
          <cell r="C99">
            <v>0.8</v>
          </cell>
          <cell r="D99">
            <v>0.8</v>
          </cell>
          <cell r="E99">
            <v>0.8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0.8</v>
          </cell>
          <cell r="S99">
            <v>0.8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2.4000000000000004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2.8000000000000003</v>
          </cell>
          <cell r="H103">
            <v>2.8000000000000003</v>
          </cell>
          <cell r="I103">
            <v>2.8000000000000003</v>
          </cell>
          <cell r="J103">
            <v>2.8000000000000003</v>
          </cell>
          <cell r="K103">
            <v>2.8000000000000003</v>
          </cell>
          <cell r="L103">
            <v>2.8000000000000003</v>
          </cell>
          <cell r="M103">
            <v>2.8000000000000003</v>
          </cell>
          <cell r="N103">
            <v>2.8000000000000003</v>
          </cell>
          <cell r="O103">
            <v>2.4000000000000004</v>
          </cell>
          <cell r="P103">
            <v>2.8000000000000003</v>
          </cell>
          <cell r="Q103">
            <v>2.4000000000000004</v>
          </cell>
          <cell r="R103">
            <v>2.8000000000000003</v>
          </cell>
          <cell r="S103">
            <v>2.8000000000000003</v>
          </cell>
          <cell r="T103">
            <v>2.8000000000000003</v>
          </cell>
          <cell r="U103">
            <v>2.8000000000000003</v>
          </cell>
          <cell r="V103">
            <v>2.8000000000000003</v>
          </cell>
          <cell r="W103">
            <v>2.8000000000000003</v>
          </cell>
          <cell r="X103">
            <v>2.8000000000000003</v>
          </cell>
          <cell r="Y103">
            <v>2.8000000000000003</v>
          </cell>
          <cell r="Z103">
            <v>2.8000000000000003</v>
          </cell>
          <cell r="AA103">
            <v>2.4000000000000004</v>
          </cell>
          <cell r="AB103">
            <v>2.8000000000000003</v>
          </cell>
          <cell r="AC103">
            <v>2.8000000000000003</v>
          </cell>
          <cell r="AD103">
            <v>2.4000000000000004</v>
          </cell>
          <cell r="AE103">
            <v>2.2000000000000002</v>
          </cell>
          <cell r="AM103">
            <v>2790</v>
          </cell>
          <cell r="AN103">
            <v>3082.4999999999995</v>
          </cell>
          <cell r="AO103">
            <v>1860</v>
          </cell>
          <cell r="AP103">
            <v>1927.5000000000007</v>
          </cell>
          <cell r="AQ103">
            <v>1550</v>
          </cell>
          <cell r="AR103">
            <v>1750.0000000000009</v>
          </cell>
          <cell r="AS103">
            <v>1240</v>
          </cell>
          <cell r="AT103">
            <v>1300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1.6</v>
          </cell>
          <cell r="G104">
            <v>1.6</v>
          </cell>
          <cell r="H104">
            <v>1.6</v>
          </cell>
          <cell r="I104">
            <v>1.6</v>
          </cell>
          <cell r="J104">
            <v>1.6</v>
          </cell>
          <cell r="K104">
            <v>1.6</v>
          </cell>
          <cell r="L104">
            <v>1.6</v>
          </cell>
          <cell r="M104">
            <v>1.3333333333333333</v>
          </cell>
          <cell r="N104">
            <v>1.6</v>
          </cell>
          <cell r="O104">
            <v>1.6</v>
          </cell>
          <cell r="P104">
            <v>1.3333333333333333</v>
          </cell>
          <cell r="Q104">
            <v>1.6</v>
          </cell>
          <cell r="R104">
            <v>1.6</v>
          </cell>
          <cell r="S104">
            <v>1.6</v>
          </cell>
          <cell r="T104">
            <v>1.6</v>
          </cell>
          <cell r="U104">
            <v>1.6</v>
          </cell>
          <cell r="V104">
            <v>1.6</v>
          </cell>
          <cell r="W104">
            <v>1.6</v>
          </cell>
          <cell r="X104">
            <v>1.6</v>
          </cell>
          <cell r="Y104">
            <v>1.6</v>
          </cell>
          <cell r="Z104">
            <v>1.6</v>
          </cell>
          <cell r="AA104">
            <v>1.3333333333333333</v>
          </cell>
          <cell r="AB104">
            <v>1.6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1.6</v>
          </cell>
          <cell r="G105">
            <v>1.6</v>
          </cell>
          <cell r="H105">
            <v>1.6</v>
          </cell>
          <cell r="I105">
            <v>1.6</v>
          </cell>
          <cell r="J105">
            <v>1.6</v>
          </cell>
          <cell r="K105">
            <v>1.6</v>
          </cell>
          <cell r="L105">
            <v>1.6</v>
          </cell>
          <cell r="M105">
            <v>1.6</v>
          </cell>
          <cell r="N105">
            <v>1.6</v>
          </cell>
          <cell r="O105">
            <v>1.6</v>
          </cell>
          <cell r="P105">
            <v>1.6</v>
          </cell>
          <cell r="Q105">
            <v>1.6</v>
          </cell>
          <cell r="R105">
            <v>1.6</v>
          </cell>
          <cell r="S105">
            <v>1.8</v>
          </cell>
          <cell r="T105">
            <v>1.6</v>
          </cell>
          <cell r="U105">
            <v>1.6</v>
          </cell>
          <cell r="V105">
            <v>1.6</v>
          </cell>
          <cell r="W105">
            <v>2</v>
          </cell>
          <cell r="X105">
            <v>1.6</v>
          </cell>
          <cell r="Y105">
            <v>1.6</v>
          </cell>
          <cell r="Z105">
            <v>1.6</v>
          </cell>
          <cell r="AA105">
            <v>1.6</v>
          </cell>
          <cell r="AB105">
            <v>1.6</v>
          </cell>
          <cell r="AC105">
            <v>1.6</v>
          </cell>
          <cell r="AD105">
            <v>2</v>
          </cell>
          <cell r="AE105">
            <v>2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1.3333333333333333</v>
          </cell>
          <cell r="T106">
            <v>1.3333333333333333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2.6</v>
          </cell>
          <cell r="C110">
            <v>2.4000000000000004</v>
          </cell>
          <cell r="D110">
            <v>3.4000000000000004</v>
          </cell>
          <cell r="E110">
            <v>3.4000000000000004</v>
          </cell>
          <cell r="F110">
            <v>2.8000000000000003</v>
          </cell>
          <cell r="G110">
            <v>2.8000000000000003</v>
          </cell>
          <cell r="H110">
            <v>2.2000000000000002</v>
          </cell>
          <cell r="I110">
            <v>3</v>
          </cell>
          <cell r="J110">
            <v>2</v>
          </cell>
          <cell r="K110">
            <v>2</v>
          </cell>
          <cell r="L110">
            <v>2.6</v>
          </cell>
          <cell r="M110">
            <v>2.6</v>
          </cell>
          <cell r="N110">
            <v>2.4000000000000004</v>
          </cell>
          <cell r="O110">
            <v>2.2000000000000002</v>
          </cell>
          <cell r="P110">
            <v>2.6</v>
          </cell>
          <cell r="Q110">
            <v>2.8000000000000003</v>
          </cell>
          <cell r="R110">
            <v>2.6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2.2000000000000002</v>
          </cell>
          <cell r="Y110">
            <v>2.6</v>
          </cell>
          <cell r="Z110">
            <v>2.4000000000000004</v>
          </cell>
          <cell r="AA110">
            <v>2.6</v>
          </cell>
          <cell r="AB110">
            <v>2.4000000000000004</v>
          </cell>
          <cell r="AC110">
            <v>2.4000000000000004</v>
          </cell>
          <cell r="AD110">
            <v>2.8000000000000003</v>
          </cell>
          <cell r="AE110">
            <v>2.4000000000000004</v>
          </cell>
          <cell r="AM110">
            <v>3022.5</v>
          </cell>
          <cell r="AN110">
            <v>2947.5000000000009</v>
          </cell>
          <cell r="AO110">
            <v>1395</v>
          </cell>
          <cell r="AP110">
            <v>1725.0000000000002</v>
          </cell>
          <cell r="AQ110">
            <v>1550</v>
          </cell>
          <cell r="AR110">
            <v>1440</v>
          </cell>
          <cell r="AS110">
            <v>620</v>
          </cell>
          <cell r="AT110">
            <v>870.00000000000045</v>
          </cell>
        </row>
        <row r="111">
          <cell r="B111">
            <v>1.3333333333333333</v>
          </cell>
          <cell r="C111">
            <v>1.3333333333333333</v>
          </cell>
          <cell r="D111">
            <v>1.0666666666666667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1.6</v>
          </cell>
          <cell r="AE111">
            <v>1.3333333333333333</v>
          </cell>
        </row>
        <row r="112">
          <cell r="B112">
            <v>1.6</v>
          </cell>
          <cell r="C112">
            <v>1.8</v>
          </cell>
          <cell r="D112">
            <v>1.4000000000000001</v>
          </cell>
          <cell r="E112">
            <v>1.2000000000000002</v>
          </cell>
          <cell r="F112">
            <v>1.6</v>
          </cell>
          <cell r="G112">
            <v>1.6</v>
          </cell>
          <cell r="H112">
            <v>1.6</v>
          </cell>
          <cell r="I112">
            <v>1.2000000000000002</v>
          </cell>
          <cell r="J112">
            <v>2</v>
          </cell>
          <cell r="K112">
            <v>2</v>
          </cell>
          <cell r="L112">
            <v>1.8</v>
          </cell>
          <cell r="M112">
            <v>1.2000000000000002</v>
          </cell>
          <cell r="N112">
            <v>2</v>
          </cell>
          <cell r="O112">
            <v>1.4000000000000001</v>
          </cell>
          <cell r="P112">
            <v>1.2000000000000002</v>
          </cell>
          <cell r="Q112">
            <v>1.2000000000000002</v>
          </cell>
          <cell r="R112">
            <v>1.6</v>
          </cell>
          <cell r="S112">
            <v>1.2000000000000002</v>
          </cell>
          <cell r="T112">
            <v>1.6</v>
          </cell>
          <cell r="U112">
            <v>1.4000000000000001</v>
          </cell>
          <cell r="V112">
            <v>1.6</v>
          </cell>
          <cell r="W112">
            <v>1.6</v>
          </cell>
          <cell r="X112">
            <v>1.4000000000000001</v>
          </cell>
          <cell r="Y112">
            <v>1.2000000000000002</v>
          </cell>
          <cell r="Z112">
            <v>1.2000000000000002</v>
          </cell>
          <cell r="AA112">
            <v>1.4000000000000001</v>
          </cell>
          <cell r="AB112">
            <v>1.6</v>
          </cell>
          <cell r="AC112">
            <v>1.6</v>
          </cell>
          <cell r="AD112">
            <v>1.2000000000000002</v>
          </cell>
          <cell r="AE112">
            <v>1.6</v>
          </cell>
        </row>
        <row r="113">
          <cell r="B113">
            <v>0.8</v>
          </cell>
          <cell r="C113">
            <v>0.53333333333333333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1.0666666666666667</v>
          </cell>
          <cell r="J113">
            <v>1.0666666666666667</v>
          </cell>
          <cell r="K113">
            <v>0.8</v>
          </cell>
          <cell r="L113">
            <v>0.8</v>
          </cell>
          <cell r="M113">
            <v>0.53333333333333333</v>
          </cell>
          <cell r="N113">
            <v>0.8</v>
          </cell>
          <cell r="O113">
            <v>0.53333333333333333</v>
          </cell>
          <cell r="P113">
            <v>0.8</v>
          </cell>
          <cell r="Q113">
            <v>0.8</v>
          </cell>
          <cell r="R113">
            <v>0.8</v>
          </cell>
          <cell r="S113">
            <v>0.53333333333333333</v>
          </cell>
          <cell r="T113">
            <v>0.8</v>
          </cell>
          <cell r="U113">
            <v>0.8</v>
          </cell>
          <cell r="V113">
            <v>0.53333333333333333</v>
          </cell>
          <cell r="W113">
            <v>0.53333333333333333</v>
          </cell>
          <cell r="X113">
            <v>0.53333333333333333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1.0666666666666667</v>
          </cell>
          <cell r="AE113">
            <v>0.53333333333333333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</v>
          </cell>
          <cell r="F117">
            <v>1.8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1.6</v>
          </cell>
          <cell r="P117">
            <v>2</v>
          </cell>
          <cell r="Q117">
            <v>2</v>
          </cell>
          <cell r="R117">
            <v>2</v>
          </cell>
          <cell r="S117">
            <v>2</v>
          </cell>
          <cell r="T117">
            <v>2</v>
          </cell>
          <cell r="U117">
            <v>2</v>
          </cell>
          <cell r="V117">
            <v>2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2</v>
          </cell>
          <cell r="AB117">
            <v>2</v>
          </cell>
          <cell r="AC117">
            <v>2</v>
          </cell>
          <cell r="AD117">
            <v>2</v>
          </cell>
          <cell r="AE117">
            <v>2</v>
          </cell>
          <cell r="AM117">
            <v>2325</v>
          </cell>
          <cell r="AN117">
            <v>2302.5</v>
          </cell>
          <cell r="AO117">
            <v>1162.5</v>
          </cell>
          <cell r="AP117">
            <v>1102.5000000000002</v>
          </cell>
          <cell r="AQ117">
            <v>930</v>
          </cell>
          <cell r="AR117">
            <v>930.00000000000045</v>
          </cell>
          <cell r="AS117">
            <v>620</v>
          </cell>
          <cell r="AT117">
            <v>619.99999999999989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0.60000000000000009</v>
          </cell>
          <cell r="U119">
            <v>0.8</v>
          </cell>
          <cell r="V119">
            <v>0.60000000000000009</v>
          </cell>
          <cell r="W119">
            <v>1</v>
          </cell>
          <cell r="X119">
            <v>0.60000000000000009</v>
          </cell>
          <cell r="Y119">
            <v>0.8</v>
          </cell>
          <cell r="Z119">
            <v>0.60000000000000009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0.26666666666666666</v>
          </cell>
        </row>
        <row r="124">
          <cell r="B124">
            <v>4.4000000000000004</v>
          </cell>
          <cell r="C124">
            <v>4.2</v>
          </cell>
          <cell r="D124">
            <v>4.4000000000000004</v>
          </cell>
          <cell r="E124">
            <v>4.2</v>
          </cell>
          <cell r="F124">
            <v>4.2</v>
          </cell>
          <cell r="G124">
            <v>4.4000000000000004</v>
          </cell>
          <cell r="H124">
            <v>4.2</v>
          </cell>
          <cell r="I124">
            <v>4.4000000000000004</v>
          </cell>
          <cell r="J124">
            <v>4.4000000000000004</v>
          </cell>
          <cell r="K124">
            <v>4.4000000000000004</v>
          </cell>
          <cell r="L124">
            <v>4.4000000000000004</v>
          </cell>
          <cell r="M124">
            <v>4.4000000000000004</v>
          </cell>
          <cell r="N124">
            <v>4</v>
          </cell>
          <cell r="O124">
            <v>4.2</v>
          </cell>
          <cell r="P124">
            <v>4.2</v>
          </cell>
          <cell r="Q124">
            <v>4.4000000000000004</v>
          </cell>
          <cell r="R124">
            <v>4.4000000000000004</v>
          </cell>
          <cell r="S124">
            <v>4.8000000000000007</v>
          </cell>
          <cell r="T124">
            <v>4.4000000000000004</v>
          </cell>
          <cell r="U124">
            <v>4.6000000000000005</v>
          </cell>
          <cell r="V124">
            <v>4.6000000000000005</v>
          </cell>
          <cell r="W124">
            <v>4.4000000000000004</v>
          </cell>
          <cell r="X124">
            <v>4.4000000000000004</v>
          </cell>
          <cell r="Y124">
            <v>4.4000000000000004</v>
          </cell>
          <cell r="Z124">
            <v>4.4000000000000004</v>
          </cell>
          <cell r="AA124">
            <v>4.6000000000000005</v>
          </cell>
          <cell r="AB124">
            <v>4.2</v>
          </cell>
          <cell r="AC124">
            <v>4.6000000000000005</v>
          </cell>
          <cell r="AD124">
            <v>4.4000000000000004</v>
          </cell>
          <cell r="AE124">
            <v>4.4000000000000004</v>
          </cell>
          <cell r="AM124">
            <v>5115</v>
          </cell>
          <cell r="AN124">
            <v>5100.0000000000009</v>
          </cell>
          <cell r="AO124">
            <v>3255</v>
          </cell>
          <cell r="AP124">
            <v>3210</v>
          </cell>
          <cell r="AQ124">
            <v>3410</v>
          </cell>
          <cell r="AR124">
            <v>3389.9999999999995</v>
          </cell>
          <cell r="AS124">
            <v>2170</v>
          </cell>
          <cell r="AT124">
            <v>2170.0000000000005</v>
          </cell>
        </row>
        <row r="125">
          <cell r="B125">
            <v>2.6666666666666665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2.6666666666666665</v>
          </cell>
          <cell r="V125">
            <v>2.9333333333333331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2.8000000000000003</v>
          </cell>
          <cell r="C126">
            <v>2.8000000000000003</v>
          </cell>
          <cell r="D126">
            <v>2.8000000000000003</v>
          </cell>
          <cell r="E126">
            <v>2.8000000000000003</v>
          </cell>
          <cell r="F126">
            <v>2.8000000000000003</v>
          </cell>
          <cell r="G126">
            <v>3.2</v>
          </cell>
          <cell r="H126">
            <v>2.8000000000000003</v>
          </cell>
          <cell r="I126">
            <v>2.8000000000000003</v>
          </cell>
          <cell r="J126">
            <v>2.8000000000000003</v>
          </cell>
          <cell r="K126">
            <v>2.8000000000000003</v>
          </cell>
          <cell r="L126">
            <v>2.8000000000000003</v>
          </cell>
          <cell r="M126">
            <v>2.6</v>
          </cell>
          <cell r="N126">
            <v>2.4000000000000004</v>
          </cell>
          <cell r="O126">
            <v>3</v>
          </cell>
          <cell r="P126">
            <v>2.4000000000000004</v>
          </cell>
          <cell r="Q126">
            <v>2.8000000000000003</v>
          </cell>
          <cell r="R126">
            <v>3.2</v>
          </cell>
          <cell r="S126">
            <v>2.4000000000000004</v>
          </cell>
          <cell r="T126">
            <v>2.2000000000000002</v>
          </cell>
          <cell r="U126">
            <v>2.8000000000000003</v>
          </cell>
          <cell r="V126">
            <v>2.8000000000000003</v>
          </cell>
          <cell r="W126">
            <v>2.8000000000000003</v>
          </cell>
          <cell r="X126">
            <v>2.8000000000000003</v>
          </cell>
          <cell r="Y126">
            <v>2.8000000000000003</v>
          </cell>
          <cell r="Z126">
            <v>3</v>
          </cell>
          <cell r="AA126">
            <v>3</v>
          </cell>
          <cell r="AB126">
            <v>2.4000000000000004</v>
          </cell>
          <cell r="AC126">
            <v>2.8000000000000003</v>
          </cell>
          <cell r="AD126">
            <v>3</v>
          </cell>
          <cell r="AE126">
            <v>2.4000000000000004</v>
          </cell>
        </row>
        <row r="127">
          <cell r="B127">
            <v>1.8666666666666667</v>
          </cell>
          <cell r="C127">
            <v>1.8666666666666667</v>
          </cell>
          <cell r="D127">
            <v>1.8666666666666667</v>
          </cell>
          <cell r="E127">
            <v>1.8666666666666667</v>
          </cell>
          <cell r="F127">
            <v>1.8666666666666667</v>
          </cell>
          <cell r="G127">
            <v>1.8666666666666667</v>
          </cell>
          <cell r="H127">
            <v>1.8666666666666667</v>
          </cell>
          <cell r="I127">
            <v>1.8666666666666667</v>
          </cell>
          <cell r="J127">
            <v>1.8666666666666667</v>
          </cell>
          <cell r="K127">
            <v>1.8666666666666667</v>
          </cell>
          <cell r="L127">
            <v>1.8666666666666667</v>
          </cell>
          <cell r="M127">
            <v>1.8666666666666667</v>
          </cell>
          <cell r="N127">
            <v>1.8666666666666667</v>
          </cell>
          <cell r="O127">
            <v>1.8666666666666667</v>
          </cell>
          <cell r="P127">
            <v>1.8666666666666667</v>
          </cell>
          <cell r="Q127">
            <v>1.8666666666666667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1.8666666666666667</v>
          </cell>
          <cell r="V127">
            <v>1.8666666666666667</v>
          </cell>
          <cell r="W127">
            <v>1.8666666666666667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1.8666666666666667</v>
          </cell>
          <cell r="AD127">
            <v>1.8666666666666667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1395</v>
          </cell>
          <cell r="AO138">
            <v>930</v>
          </cell>
          <cell r="AP138">
            <v>930.00000000000045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2.8000000000000003</v>
          </cell>
          <cell r="C145">
            <v>2.4000000000000004</v>
          </cell>
          <cell r="D145">
            <v>2.8000000000000003</v>
          </cell>
          <cell r="E145">
            <v>2.8000000000000003</v>
          </cell>
          <cell r="F145">
            <v>2.8000000000000003</v>
          </cell>
          <cell r="G145">
            <v>2.4000000000000004</v>
          </cell>
          <cell r="H145">
            <v>2.2000000000000002</v>
          </cell>
          <cell r="I145">
            <v>2.6</v>
          </cell>
          <cell r="J145">
            <v>2.8000000000000003</v>
          </cell>
          <cell r="K145">
            <v>2.8000000000000003</v>
          </cell>
          <cell r="L145">
            <v>2.8000000000000003</v>
          </cell>
          <cell r="M145">
            <v>2.8000000000000003</v>
          </cell>
          <cell r="N145">
            <v>2.8000000000000003</v>
          </cell>
          <cell r="O145">
            <v>2.4000000000000004</v>
          </cell>
          <cell r="P145">
            <v>2.6</v>
          </cell>
          <cell r="Q145">
            <v>2.4000000000000004</v>
          </cell>
          <cell r="R145">
            <v>2.4000000000000004</v>
          </cell>
          <cell r="S145">
            <v>2.8000000000000003</v>
          </cell>
          <cell r="T145">
            <v>2.8000000000000003</v>
          </cell>
          <cell r="U145">
            <v>2.8000000000000003</v>
          </cell>
          <cell r="V145">
            <v>2.4000000000000004</v>
          </cell>
          <cell r="W145">
            <v>2.4000000000000004</v>
          </cell>
          <cell r="X145">
            <v>2.8000000000000003</v>
          </cell>
          <cell r="Y145">
            <v>2.8000000000000003</v>
          </cell>
          <cell r="Z145">
            <v>2.8000000000000003</v>
          </cell>
          <cell r="AA145">
            <v>2.8000000000000003</v>
          </cell>
          <cell r="AB145">
            <v>2.8000000000000003</v>
          </cell>
          <cell r="AC145">
            <v>2.8000000000000003</v>
          </cell>
          <cell r="AD145">
            <v>2.8000000000000003</v>
          </cell>
          <cell r="AE145">
            <v>2.8000000000000003</v>
          </cell>
          <cell r="AM145">
            <v>2790</v>
          </cell>
          <cell r="AN145">
            <v>3112.4999999999991</v>
          </cell>
          <cell r="AO145">
            <v>1860</v>
          </cell>
          <cell r="AP145">
            <v>1845.0000000000009</v>
          </cell>
          <cell r="AQ145">
            <v>1240</v>
          </cell>
          <cell r="AR145">
            <v>1510.0000000000002</v>
          </cell>
          <cell r="AS145">
            <v>930</v>
          </cell>
          <cell r="AT145">
            <v>1000.0000000000002</v>
          </cell>
        </row>
        <row r="146">
          <cell r="B146">
            <v>1.3333333333333333</v>
          </cell>
          <cell r="C146">
            <v>1.3333333333333333</v>
          </cell>
          <cell r="D146">
            <v>1.3333333333333333</v>
          </cell>
          <cell r="E146">
            <v>1.3333333333333333</v>
          </cell>
          <cell r="F146">
            <v>1.3333333333333333</v>
          </cell>
          <cell r="G146">
            <v>1.3333333333333333</v>
          </cell>
          <cell r="H146">
            <v>1.0666666666666667</v>
          </cell>
          <cell r="I146">
            <v>1.3333333333333333</v>
          </cell>
          <cell r="J146">
            <v>1.3333333333333333</v>
          </cell>
          <cell r="K146">
            <v>1.3333333333333333</v>
          </cell>
          <cell r="L146">
            <v>1.3333333333333333</v>
          </cell>
          <cell r="M146">
            <v>1.0666666666666667</v>
          </cell>
          <cell r="N146">
            <v>1.3333333333333333</v>
          </cell>
          <cell r="O146">
            <v>1.3333333333333333</v>
          </cell>
          <cell r="P146">
            <v>1.3333333333333333</v>
          </cell>
          <cell r="Q146">
            <v>1.3333333333333333</v>
          </cell>
          <cell r="R146">
            <v>1.3333333333333333</v>
          </cell>
          <cell r="S146">
            <v>1.0666666666666667</v>
          </cell>
          <cell r="T146">
            <v>1.0666666666666667</v>
          </cell>
          <cell r="U146">
            <v>1.3333333333333333</v>
          </cell>
          <cell r="V146">
            <v>1.3333333333333333</v>
          </cell>
          <cell r="W146">
            <v>1.3333333333333333</v>
          </cell>
          <cell r="X146">
            <v>1.3333333333333333</v>
          </cell>
          <cell r="Y146">
            <v>1.3333333333333333</v>
          </cell>
          <cell r="Z146">
            <v>1.3333333333333333</v>
          </cell>
          <cell r="AA146">
            <v>1.3333333333333333</v>
          </cell>
          <cell r="AB146">
            <v>1.3333333333333333</v>
          </cell>
          <cell r="AC146">
            <v>1.3333333333333333</v>
          </cell>
          <cell r="AD146">
            <v>1.3333333333333333</v>
          </cell>
          <cell r="AE146">
            <v>1.3333333333333333</v>
          </cell>
        </row>
        <row r="147">
          <cell r="B147">
            <v>1.6</v>
          </cell>
          <cell r="C147">
            <v>1.6</v>
          </cell>
          <cell r="D147">
            <v>1.6</v>
          </cell>
          <cell r="E147">
            <v>1.4000000000000001</v>
          </cell>
          <cell r="F147">
            <v>1.6</v>
          </cell>
          <cell r="G147">
            <v>1.6</v>
          </cell>
          <cell r="H147">
            <v>1.4000000000000001</v>
          </cell>
          <cell r="I147">
            <v>1.4000000000000001</v>
          </cell>
          <cell r="J147">
            <v>1.4000000000000001</v>
          </cell>
          <cell r="K147">
            <v>1.6</v>
          </cell>
          <cell r="L147">
            <v>1.6</v>
          </cell>
          <cell r="M147">
            <v>1.4000000000000001</v>
          </cell>
          <cell r="N147">
            <v>1.4000000000000001</v>
          </cell>
          <cell r="O147">
            <v>1.6</v>
          </cell>
          <cell r="P147">
            <v>1.6</v>
          </cell>
          <cell r="Q147">
            <v>1.6</v>
          </cell>
          <cell r="R147">
            <v>1.6</v>
          </cell>
          <cell r="S147">
            <v>1.6</v>
          </cell>
          <cell r="T147">
            <v>1.6</v>
          </cell>
          <cell r="U147">
            <v>2.4000000000000004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1.6</v>
          </cell>
          <cell r="AA147">
            <v>1.6</v>
          </cell>
          <cell r="AB147">
            <v>1.6</v>
          </cell>
          <cell r="AC147">
            <v>1.6</v>
          </cell>
          <cell r="AD147">
            <v>1.6</v>
          </cell>
          <cell r="AE147">
            <v>1.6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0.53333333333333333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1.0666666666666667</v>
          </cell>
          <cell r="S148">
            <v>1.0666666666666667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0.8</v>
          </cell>
          <cell r="X148">
            <v>0.8</v>
          </cell>
          <cell r="Y148">
            <v>0.8</v>
          </cell>
          <cell r="Z148">
            <v>1.0666666666666667</v>
          </cell>
          <cell r="AA148">
            <v>1.0666666666666667</v>
          </cell>
          <cell r="AB148">
            <v>1.0666666666666667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</v>
          </cell>
          <cell r="C152">
            <v>1.6</v>
          </cell>
          <cell r="D152">
            <v>1.6</v>
          </cell>
          <cell r="E152">
            <v>1.4000000000000001</v>
          </cell>
          <cell r="F152">
            <v>1.6</v>
          </cell>
          <cell r="G152">
            <v>2.2000000000000002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2</v>
          </cell>
          <cell r="N152">
            <v>2</v>
          </cell>
          <cell r="O152">
            <v>1.6</v>
          </cell>
          <cell r="P152">
            <v>1.6</v>
          </cell>
          <cell r="Q152">
            <v>1.6</v>
          </cell>
          <cell r="R152">
            <v>1.8</v>
          </cell>
          <cell r="S152">
            <v>2</v>
          </cell>
          <cell r="T152">
            <v>2</v>
          </cell>
          <cell r="U152">
            <v>2</v>
          </cell>
          <cell r="V152">
            <v>2</v>
          </cell>
          <cell r="W152">
            <v>2</v>
          </cell>
          <cell r="X152">
            <v>2</v>
          </cell>
          <cell r="Y152">
            <v>2</v>
          </cell>
          <cell r="Z152">
            <v>2</v>
          </cell>
          <cell r="AA152">
            <v>2</v>
          </cell>
          <cell r="AB152">
            <v>2</v>
          </cell>
          <cell r="AC152">
            <v>2</v>
          </cell>
          <cell r="AD152">
            <v>2</v>
          </cell>
          <cell r="AE152">
            <v>2</v>
          </cell>
          <cell r="AM152">
            <v>1860</v>
          </cell>
          <cell r="AN152">
            <v>2100.0000000000005</v>
          </cell>
          <cell r="AO152">
            <v>1395</v>
          </cell>
          <cell r="AP152">
            <v>1800.0000000000011</v>
          </cell>
          <cell r="AQ152">
            <v>930</v>
          </cell>
          <cell r="AR152">
            <v>1150</v>
          </cell>
          <cell r="AS152">
            <v>930</v>
          </cell>
          <cell r="AT152">
            <v>1270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1.0666666666666667</v>
          </cell>
          <cell r="G153">
            <v>0.8</v>
          </cell>
          <cell r="H153">
            <v>0.8</v>
          </cell>
          <cell r="I153">
            <v>1.0666666666666667</v>
          </cell>
          <cell r="J153">
            <v>0.8</v>
          </cell>
          <cell r="K153">
            <v>1.0666666666666667</v>
          </cell>
          <cell r="L153">
            <v>1.0666666666666667</v>
          </cell>
          <cell r="M153">
            <v>1.0666666666666667</v>
          </cell>
          <cell r="N153">
            <v>1.0666666666666667</v>
          </cell>
          <cell r="O153">
            <v>1.0666666666666667</v>
          </cell>
          <cell r="P153">
            <v>0.8</v>
          </cell>
          <cell r="Q153">
            <v>0.8</v>
          </cell>
          <cell r="R153">
            <v>1.0666666666666667</v>
          </cell>
          <cell r="S153">
            <v>1.0666666666666667</v>
          </cell>
          <cell r="T153">
            <v>1.0666666666666667</v>
          </cell>
          <cell r="U153">
            <v>1.0666666666666667</v>
          </cell>
          <cell r="V153">
            <v>1.0666666666666667</v>
          </cell>
          <cell r="W153">
            <v>1.0666666666666667</v>
          </cell>
          <cell r="X153">
            <v>1.0666666666666667</v>
          </cell>
          <cell r="Y153">
            <v>1.0666666666666667</v>
          </cell>
          <cell r="Z153">
            <v>1.0666666666666667</v>
          </cell>
          <cell r="AA153">
            <v>1.0666666666666667</v>
          </cell>
          <cell r="AB153">
            <v>1.0666666666666667</v>
          </cell>
          <cell r="AC153">
            <v>1.0666666666666667</v>
          </cell>
          <cell r="AD153">
            <v>1.0666666666666667</v>
          </cell>
          <cell r="AE153">
            <v>1.0666666666666667</v>
          </cell>
        </row>
        <row r="154">
          <cell r="B154">
            <v>1</v>
          </cell>
          <cell r="C154">
            <v>1.8</v>
          </cell>
          <cell r="D154">
            <v>1.6</v>
          </cell>
          <cell r="E154">
            <v>1.4000000000000001</v>
          </cell>
          <cell r="F154">
            <v>1.2000000000000002</v>
          </cell>
          <cell r="G154">
            <v>1.8</v>
          </cell>
          <cell r="H154">
            <v>1.6</v>
          </cell>
          <cell r="I154">
            <v>1.2000000000000002</v>
          </cell>
          <cell r="J154">
            <v>1.4000000000000001</v>
          </cell>
          <cell r="K154">
            <v>1.6</v>
          </cell>
          <cell r="L154">
            <v>1.6</v>
          </cell>
          <cell r="M154">
            <v>1.6</v>
          </cell>
          <cell r="N154">
            <v>1.6</v>
          </cell>
          <cell r="O154">
            <v>1.6</v>
          </cell>
          <cell r="P154">
            <v>1.6</v>
          </cell>
          <cell r="Q154">
            <v>1.6</v>
          </cell>
          <cell r="R154">
            <v>1.6</v>
          </cell>
          <cell r="S154">
            <v>1.6</v>
          </cell>
          <cell r="T154">
            <v>1.6</v>
          </cell>
          <cell r="U154">
            <v>1.6</v>
          </cell>
          <cell r="V154">
            <v>1.6</v>
          </cell>
          <cell r="W154">
            <v>1.4000000000000001</v>
          </cell>
          <cell r="X154">
            <v>1.6</v>
          </cell>
          <cell r="Y154">
            <v>1.6</v>
          </cell>
          <cell r="Z154">
            <v>1.6</v>
          </cell>
          <cell r="AA154">
            <v>1.6</v>
          </cell>
          <cell r="AB154">
            <v>1.6</v>
          </cell>
          <cell r="AC154">
            <v>1.6</v>
          </cell>
          <cell r="AD154">
            <v>1.6</v>
          </cell>
          <cell r="AE154">
            <v>1.6</v>
          </cell>
        </row>
        <row r="155">
          <cell r="B155">
            <v>1.0666666666666667</v>
          </cell>
          <cell r="C155">
            <v>1.0666666666666667</v>
          </cell>
          <cell r="D155">
            <v>1.0666666666666667</v>
          </cell>
          <cell r="E155">
            <v>1.0666666666666667</v>
          </cell>
          <cell r="F155">
            <v>1.3333333333333333</v>
          </cell>
          <cell r="G155">
            <v>1.3333333333333333</v>
          </cell>
          <cell r="H155">
            <v>1.3333333333333333</v>
          </cell>
          <cell r="I155">
            <v>1.0666666666666667</v>
          </cell>
          <cell r="J155">
            <v>1.0666666666666667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1.0666666666666667</v>
          </cell>
          <cell r="Q155">
            <v>1.0666666666666667</v>
          </cell>
          <cell r="R155">
            <v>1.0666666666666667</v>
          </cell>
          <cell r="S155">
            <v>1.0666666666666667</v>
          </cell>
          <cell r="T155">
            <v>1.0666666666666667</v>
          </cell>
          <cell r="U155">
            <v>1.0666666666666667</v>
          </cell>
          <cell r="V155">
            <v>1.0666666666666667</v>
          </cell>
          <cell r="W155">
            <v>1.0666666666666667</v>
          </cell>
          <cell r="X155">
            <v>1.0666666666666667</v>
          </cell>
          <cell r="Y155">
            <v>1.0666666666666667</v>
          </cell>
          <cell r="Z155">
            <v>1.0666666666666667</v>
          </cell>
          <cell r="AA155">
            <v>1.0666666666666667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1.0666666666666667</v>
          </cell>
        </row>
        <row r="156">
          <cell r="AI156"/>
          <cell r="AJ156"/>
        </row>
        <row r="157">
          <cell r="AI157"/>
          <cell r="AJ157"/>
        </row>
        <row r="161">
          <cell r="AI161">
            <v>1860</v>
          </cell>
          <cell r="AN161">
            <v>2092.5000000000009</v>
          </cell>
          <cell r="AP161">
            <v>1710.0000000000007</v>
          </cell>
          <cell r="AQ161">
            <v>930</v>
          </cell>
          <cell r="AR161">
            <v>1060.0000000000005</v>
          </cell>
          <cell r="AS161">
            <v>930</v>
          </cell>
          <cell r="AT161">
            <v>1040.0000000000005</v>
          </cell>
          <cell r="AW161"/>
          <cell r="AX161"/>
        </row>
        <row r="163">
          <cell r="AI163">
            <v>1860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  <row r="175">
          <cell r="AM175">
            <v>1860</v>
          </cell>
          <cell r="AN175">
            <v>1845.0000000000009</v>
          </cell>
          <cell r="AO175">
            <v>930</v>
          </cell>
          <cell r="AP175">
            <v>922.50000000000045</v>
          </cell>
          <cell r="AQ175">
            <v>930</v>
          </cell>
          <cell r="AR175">
            <v>1110</v>
          </cell>
          <cell r="AS175">
            <v>620</v>
          </cell>
          <cell r="AT175">
            <v>640.00000000000011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5A60-3201-43F3-84CB-1932FC3A32CC}">
  <sheetPr>
    <tabColor rgb="FF00B050"/>
  </sheetPr>
  <dimension ref="A1:AJ40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3" sqref="G13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8" customWidth="1"/>
    <col min="18" max="18" width="11.6640625" style="28" hidden="1" customWidth="1"/>
    <col min="19" max="20" width="11.6640625" style="28" customWidth="1"/>
    <col min="21" max="21" width="11.6640625" style="28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1" t="s">
        <v>0</v>
      </c>
      <c r="B1" s="62"/>
      <c r="C1" s="63" t="s">
        <v>1</v>
      </c>
      <c r="D1" s="63"/>
      <c r="E1" s="63"/>
      <c r="F1" s="63"/>
      <c r="G1" s="63" t="s">
        <v>2</v>
      </c>
      <c r="H1" s="63"/>
      <c r="I1" s="63"/>
      <c r="J1" s="63"/>
      <c r="K1" s="63" t="s">
        <v>3</v>
      </c>
      <c r="L1" s="63"/>
      <c r="M1" s="63"/>
      <c r="N1" s="63"/>
      <c r="O1" s="1"/>
      <c r="P1" s="58" t="s">
        <v>1</v>
      </c>
      <c r="Q1" s="59"/>
      <c r="R1" s="60"/>
      <c r="S1" s="58" t="s">
        <v>2</v>
      </c>
      <c r="T1" s="59"/>
      <c r="U1" s="60"/>
      <c r="W1" s="53" t="s">
        <v>4</v>
      </c>
      <c r="Y1" s="56" t="s">
        <v>5</v>
      </c>
      <c r="Z1" s="57"/>
      <c r="AB1" s="58" t="s">
        <v>6</v>
      </c>
      <c r="AC1" s="59"/>
      <c r="AD1" s="60"/>
      <c r="AF1" s="58" t="s">
        <v>7</v>
      </c>
      <c r="AG1" s="59"/>
      <c r="AH1" s="59"/>
      <c r="AI1" s="59"/>
      <c r="AJ1" s="60"/>
    </row>
    <row r="2" spans="1:36" ht="39.75" customHeight="1" thickBot="1" x14ac:dyDescent="0.35">
      <c r="A2" s="61"/>
      <c r="B2" s="62"/>
      <c r="C2" s="48" t="s">
        <v>8</v>
      </c>
      <c r="D2" s="48"/>
      <c r="E2" s="48" t="s">
        <v>9</v>
      </c>
      <c r="F2" s="48"/>
      <c r="G2" s="48" t="s">
        <v>8</v>
      </c>
      <c r="H2" s="48"/>
      <c r="I2" s="48" t="s">
        <v>9</v>
      </c>
      <c r="J2" s="48"/>
      <c r="K2" s="48" t="s">
        <v>10</v>
      </c>
      <c r="L2" s="48"/>
      <c r="M2" s="48" t="s">
        <v>11</v>
      </c>
      <c r="N2" s="48"/>
      <c r="O2" s="2"/>
      <c r="P2" s="49" t="s">
        <v>12</v>
      </c>
      <c r="Q2" s="48" t="s">
        <v>13</v>
      </c>
      <c r="R2" s="48" t="s">
        <v>14</v>
      </c>
      <c r="S2" s="48" t="s">
        <v>12</v>
      </c>
      <c r="T2" s="48" t="s">
        <v>13</v>
      </c>
      <c r="U2" s="48" t="s">
        <v>14</v>
      </c>
      <c r="W2" s="54"/>
      <c r="Y2" s="48" t="s">
        <v>15</v>
      </c>
      <c r="Z2" s="48" t="s">
        <v>16</v>
      </c>
      <c r="AB2" s="48" t="s">
        <v>17</v>
      </c>
      <c r="AC2" s="48" t="s">
        <v>13</v>
      </c>
      <c r="AD2" s="48" t="s">
        <v>14</v>
      </c>
      <c r="AF2" s="50" t="s">
        <v>18</v>
      </c>
      <c r="AG2" s="51" t="s">
        <v>19</v>
      </c>
      <c r="AH2" s="51" t="s">
        <v>20</v>
      </c>
      <c r="AI2" s="51" t="s">
        <v>3</v>
      </c>
      <c r="AJ2" s="51" t="s">
        <v>21</v>
      </c>
    </row>
    <row r="3" spans="1:36" ht="42" thickBot="1" x14ac:dyDescent="0.35">
      <c r="A3" s="44">
        <v>45352</v>
      </c>
      <c r="B3" s="45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4"/>
      <c r="Q3" s="49"/>
      <c r="R3" s="49"/>
      <c r="S3" s="49"/>
      <c r="T3" s="49"/>
      <c r="U3" s="49"/>
      <c r="W3" s="55"/>
      <c r="Y3" s="49"/>
      <c r="Z3" s="49"/>
      <c r="AB3" s="49"/>
      <c r="AC3" s="49"/>
      <c r="AD3" s="49"/>
      <c r="AF3" s="50"/>
      <c r="AG3" s="52"/>
      <c r="AH3" s="52"/>
      <c r="AI3" s="52"/>
      <c r="AJ3" s="52"/>
    </row>
    <row r="4" spans="1:36" ht="15" customHeight="1" x14ac:dyDescent="0.3">
      <c r="A4" s="7" t="s">
        <v>24</v>
      </c>
      <c r="B4" s="8" t="s">
        <v>25</v>
      </c>
      <c r="C4" s="9">
        <f>[1]CGH!AM5</f>
        <v>2790</v>
      </c>
      <c r="D4" s="10">
        <f>[1]CGH!AN5</f>
        <v>2970.0000000000005</v>
      </c>
      <c r="E4" s="9">
        <f>[1]CGH!AO5</f>
        <v>1395</v>
      </c>
      <c r="F4" s="10">
        <f>[1]CGH!AP5</f>
        <v>1357.5</v>
      </c>
      <c r="G4" s="9">
        <f>[1]CGH!AQ5</f>
        <v>1860</v>
      </c>
      <c r="H4" s="10">
        <f>[1]CGH!AR5</f>
        <v>1930.0000000000009</v>
      </c>
      <c r="I4" s="9">
        <f>[1]CGH!AS5</f>
        <v>930</v>
      </c>
      <c r="J4" s="10">
        <f>[1]CGH!AT5</f>
        <v>930.00000000000045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5" si="0">D4/C4</f>
        <v>1.0645161290322582</v>
      </c>
      <c r="Q4" s="12">
        <f t="shared" ref="Q4:Q15" si="1">F4/E4</f>
        <v>0.9731182795698925</v>
      </c>
      <c r="R4" s="13"/>
      <c r="S4" s="12">
        <f t="shared" ref="S4:S15" si="2">H4/G4</f>
        <v>1.0376344086021509</v>
      </c>
      <c r="T4" s="12">
        <f>J4/I4</f>
        <v>1.0000000000000004</v>
      </c>
      <c r="U4" s="13"/>
      <c r="W4" s="14"/>
      <c r="Y4" s="12">
        <f t="shared" ref="Y4:Y15" si="3">SUM(P4:Q4)/2</f>
        <v>1.0188172043010755</v>
      </c>
      <c r="Z4" s="12">
        <f>SUM(S4:T4)/2</f>
        <v>1.0188172043010757</v>
      </c>
      <c r="AB4" s="12">
        <f t="shared" ref="AB4:AC15" si="4">(P4+S4)/2</f>
        <v>1.0510752688172045</v>
      </c>
      <c r="AC4" s="12">
        <f t="shared" si="4"/>
        <v>0.98655913978494647</v>
      </c>
      <c r="AD4" s="13"/>
      <c r="AF4" s="15">
        <v>699</v>
      </c>
      <c r="AG4" s="16">
        <f>(D4+H4)/AF4</f>
        <v>7.010014306151648</v>
      </c>
      <c r="AH4" s="16">
        <f t="shared" ref="AH4:AH15" si="5">(F4+J4)/AF4</f>
        <v>3.2725321888412022</v>
      </c>
      <c r="AI4" s="17"/>
      <c r="AJ4" s="16">
        <f>(D4+F4+H4+J4)/AF4</f>
        <v>10.28254649499285</v>
      </c>
    </row>
    <row r="5" spans="1:36" ht="15" customHeight="1" x14ac:dyDescent="0.3">
      <c r="A5" s="7"/>
      <c r="B5" s="18" t="s">
        <v>26</v>
      </c>
      <c r="C5" s="9">
        <f>[1]CGH!AM12</f>
        <v>1627.5</v>
      </c>
      <c r="D5" s="10">
        <f>[1]CGH!AN12</f>
        <v>1469.9999999999998</v>
      </c>
      <c r="E5" s="9">
        <f>[1]CGH!AO12</f>
        <v>930</v>
      </c>
      <c r="F5" s="10">
        <f>[1]CGH!AP12</f>
        <v>877.50000000000045</v>
      </c>
      <c r="G5" s="9">
        <f>[1]CGH!AQ12</f>
        <v>620</v>
      </c>
      <c r="H5" s="10">
        <f>[1]CGH!AR12</f>
        <v>619.99999999999989</v>
      </c>
      <c r="I5" s="9">
        <f>[1]CGH!AS12</f>
        <v>620</v>
      </c>
      <c r="J5" s="10">
        <f>[1]CGH!AT12</f>
        <v>610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0.90322580645161277</v>
      </c>
      <c r="Q5" s="12">
        <f t="shared" si="1"/>
        <v>0.94354838709677469</v>
      </c>
      <c r="R5" s="13"/>
      <c r="S5" s="12">
        <f t="shared" si="2"/>
        <v>0.99999999999999978</v>
      </c>
      <c r="T5" s="12">
        <f>J5/I5</f>
        <v>0.9838709677419355</v>
      </c>
      <c r="U5" s="13"/>
      <c r="W5" s="14"/>
      <c r="Y5" s="12">
        <f t="shared" si="3"/>
        <v>0.92338709677419373</v>
      </c>
      <c r="Z5" s="12">
        <f t="shared" ref="Z5:Z15" si="6">SUM(S5:T5)/2</f>
        <v>0.99193548387096764</v>
      </c>
      <c r="AB5" s="12">
        <f t="shared" si="4"/>
        <v>0.95161290322580627</v>
      </c>
      <c r="AC5" s="12">
        <f t="shared" si="4"/>
        <v>0.96370967741935509</v>
      </c>
      <c r="AD5" s="13"/>
      <c r="AF5" s="15">
        <v>391</v>
      </c>
      <c r="AG5" s="16">
        <f t="shared" ref="AG5:AG11" si="7">(D5+H5)/AF5</f>
        <v>5.345268542199487</v>
      </c>
      <c r="AH5" s="16">
        <f t="shared" si="5"/>
        <v>3.8043478260869579</v>
      </c>
      <c r="AI5" s="17"/>
      <c r="AJ5" s="16">
        <f t="shared" ref="AJ5:AJ15" si="8">(D5+F5+H5+J5)/AF5</f>
        <v>9.1496163682864449</v>
      </c>
    </row>
    <row r="6" spans="1:36" ht="15" customHeight="1" x14ac:dyDescent="0.3">
      <c r="A6" s="7"/>
      <c r="B6" s="18" t="s">
        <v>27</v>
      </c>
      <c r="C6" s="19">
        <f>[1]CGH!AM26</f>
        <v>2175</v>
      </c>
      <c r="D6" s="10">
        <f>[1]CGH!AN26</f>
        <v>2092.5</v>
      </c>
      <c r="E6" s="19">
        <f>[1]CGH!AO26</f>
        <v>930</v>
      </c>
      <c r="F6" s="10">
        <f>[1]CGH!AP26</f>
        <v>757.50000000000034</v>
      </c>
      <c r="G6" s="19">
        <f>[1]CGH!AQ26</f>
        <v>1140</v>
      </c>
      <c r="H6" s="10">
        <f>[1]CGH!AR26</f>
        <v>1140</v>
      </c>
      <c r="I6" s="19">
        <f>[1]CGH!AS26</f>
        <v>620</v>
      </c>
      <c r="J6" s="10">
        <f>[1]CGH!AT26</f>
        <v>510.00000000000011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>D6/C6</f>
        <v>0.96206896551724141</v>
      </c>
      <c r="Q6" s="12">
        <f t="shared" si="1"/>
        <v>0.81451612903225845</v>
      </c>
      <c r="R6" s="13"/>
      <c r="S6" s="12">
        <f t="shared" si="2"/>
        <v>1</v>
      </c>
      <c r="T6" s="12">
        <f>J6/I6</f>
        <v>0.82258064516129048</v>
      </c>
      <c r="U6" s="13"/>
      <c r="W6" s="14"/>
      <c r="Y6" s="12">
        <f t="shared" si="3"/>
        <v>0.88829254727474993</v>
      </c>
      <c r="Z6" s="12">
        <f t="shared" si="6"/>
        <v>0.91129032258064524</v>
      </c>
      <c r="AB6" s="12">
        <f t="shared" si="4"/>
        <v>0.98103448275862071</v>
      </c>
      <c r="AC6" s="12">
        <f t="shared" si="4"/>
        <v>0.81854838709677447</v>
      </c>
      <c r="AD6" s="13"/>
      <c r="AF6" s="15">
        <v>466</v>
      </c>
      <c r="AG6" s="16">
        <f t="shared" si="7"/>
        <v>6.9366952789699567</v>
      </c>
      <c r="AH6" s="16">
        <f t="shared" si="5"/>
        <v>2.7199570815450653</v>
      </c>
      <c r="AI6" s="17"/>
      <c r="AJ6" s="16">
        <f t="shared" si="8"/>
        <v>9.6566523605150234</v>
      </c>
    </row>
    <row r="7" spans="1:36" ht="15" customHeight="1" x14ac:dyDescent="0.3">
      <c r="A7" s="7"/>
      <c r="B7" s="18" t="s">
        <v>28</v>
      </c>
      <c r="C7" s="9">
        <f>[1]CGH!AM40</f>
        <v>4185</v>
      </c>
      <c r="D7" s="10">
        <f>[1]CGH!AN40</f>
        <v>2610.0000000000005</v>
      </c>
      <c r="E7" s="9">
        <f>[1]CGH!AO40</f>
        <v>0</v>
      </c>
      <c r="F7" s="10">
        <f>[1]CGH!AP40</f>
        <v>135</v>
      </c>
      <c r="G7" s="9">
        <f>[1]CGH!AQ40</f>
        <v>2790</v>
      </c>
      <c r="H7" s="10">
        <f>[1]CGH!AR40</f>
        <v>1710.0000000000009</v>
      </c>
      <c r="I7" s="9">
        <f>[1]CGH!AS40</f>
        <v>0</v>
      </c>
      <c r="J7" s="10">
        <f>[1]CGH!AT40</f>
        <v>80</v>
      </c>
      <c r="K7" s="9">
        <f>[1]CGH!AU40</f>
        <v>0</v>
      </c>
      <c r="L7" s="10">
        <f>[1]CGH!AV40</f>
        <v>0</v>
      </c>
      <c r="M7" s="9">
        <f>[1]CGH!AW40</f>
        <v>0</v>
      </c>
      <c r="N7" s="10">
        <f>[1]CGH!AX40</f>
        <v>0</v>
      </c>
      <c r="O7" s="11"/>
      <c r="P7" s="12">
        <f t="shared" si="0"/>
        <v>0.62365591397849474</v>
      </c>
      <c r="Q7" s="12" t="e">
        <f t="shared" si="1"/>
        <v>#DIV/0!</v>
      </c>
      <c r="R7" s="13"/>
      <c r="S7" s="12">
        <f t="shared" si="2"/>
        <v>0.61290322580645196</v>
      </c>
      <c r="T7" s="12" t="e">
        <f t="shared" ref="T7:T15" si="9">J7/I7</f>
        <v>#DIV/0!</v>
      </c>
      <c r="U7" s="13"/>
      <c r="W7" s="14"/>
      <c r="Y7" s="12" t="e">
        <f t="shared" si="3"/>
        <v>#DIV/0!</v>
      </c>
      <c r="Z7" s="12" t="e">
        <f t="shared" si="6"/>
        <v>#DIV/0!</v>
      </c>
      <c r="AB7" s="12">
        <f t="shared" si="4"/>
        <v>0.61827956989247335</v>
      </c>
      <c r="AC7" s="12" t="e">
        <f t="shared" si="4"/>
        <v>#DIV/0!</v>
      </c>
      <c r="AD7" s="13"/>
      <c r="AF7" s="15">
        <v>138</v>
      </c>
      <c r="AG7" s="16">
        <f t="shared" si="7"/>
        <v>31.304347826086971</v>
      </c>
      <c r="AH7" s="16">
        <f t="shared" si="5"/>
        <v>1.5579710144927537</v>
      </c>
      <c r="AI7" s="17"/>
      <c r="AJ7" s="16">
        <f t="shared" si="8"/>
        <v>32.862318840579725</v>
      </c>
    </row>
    <row r="8" spans="1:36" ht="15" customHeight="1" x14ac:dyDescent="0.3">
      <c r="A8" s="7"/>
      <c r="B8" s="18" t="s">
        <v>29</v>
      </c>
      <c r="C8" s="9">
        <f>[1]CGH!AM54</f>
        <v>2790</v>
      </c>
      <c r="D8" s="10">
        <f>[1]CGH!AN54</f>
        <v>2775</v>
      </c>
      <c r="E8" s="9">
        <f>[1]CGH!AO54</f>
        <v>1860</v>
      </c>
      <c r="F8" s="10">
        <f>[1]CGH!AP54</f>
        <v>1845.0000000000007</v>
      </c>
      <c r="G8" s="9">
        <f>[1]CGH!AQ54</f>
        <v>1550</v>
      </c>
      <c r="H8" s="10">
        <f>[1]CGH!AR54</f>
        <v>1550</v>
      </c>
      <c r="I8" s="9">
        <f>[1]CGH!AS54</f>
        <v>930</v>
      </c>
      <c r="J8" s="10">
        <f>[1]CGH!AT54</f>
        <v>1230</v>
      </c>
      <c r="K8" s="9">
        <f>[1]CGH!AU54</f>
        <v>0</v>
      </c>
      <c r="L8" s="10">
        <f>[1]CGH!AV54</f>
        <v>0</v>
      </c>
      <c r="M8" s="9">
        <f>[1]CGH!AW54</f>
        <v>0</v>
      </c>
      <c r="N8" s="10">
        <f>[1]CGH!AX54</f>
        <v>0</v>
      </c>
      <c r="O8" s="11"/>
      <c r="P8" s="12">
        <f t="shared" si="0"/>
        <v>0.9946236559139785</v>
      </c>
      <c r="Q8" s="12">
        <f t="shared" si="1"/>
        <v>0.99193548387096808</v>
      </c>
      <c r="R8" s="13"/>
      <c r="S8" s="12">
        <f t="shared" si="2"/>
        <v>1</v>
      </c>
      <c r="T8" s="12">
        <f t="shared" si="9"/>
        <v>1.3225806451612903</v>
      </c>
      <c r="U8" s="13"/>
      <c r="W8" s="20"/>
      <c r="Y8" s="12">
        <f t="shared" si="3"/>
        <v>0.99327956989247324</v>
      </c>
      <c r="Z8" s="12">
        <f t="shared" si="6"/>
        <v>1.161290322580645</v>
      </c>
      <c r="AB8" s="12">
        <f t="shared" si="4"/>
        <v>0.99731182795698925</v>
      </c>
      <c r="AC8" s="12">
        <f t="shared" si="4"/>
        <v>1.1572580645161292</v>
      </c>
      <c r="AD8" s="13"/>
      <c r="AF8" s="15">
        <v>909</v>
      </c>
      <c r="AG8" s="16">
        <f t="shared" si="7"/>
        <v>4.7579757975797579</v>
      </c>
      <c r="AH8" s="16">
        <f t="shared" si="5"/>
        <v>3.3828382838283839</v>
      </c>
      <c r="AI8" s="17"/>
      <c r="AJ8" s="16">
        <f t="shared" si="8"/>
        <v>8.1408140814081413</v>
      </c>
    </row>
    <row r="9" spans="1:36" ht="15" customHeight="1" x14ac:dyDescent="0.3">
      <c r="A9" s="7"/>
      <c r="B9" s="18" t="s">
        <v>30</v>
      </c>
      <c r="C9" s="9">
        <f>[1]CGH!AM61</f>
        <v>1860</v>
      </c>
      <c r="D9" s="10">
        <f>[1]CGH!AN61</f>
        <v>1905.0000000000009</v>
      </c>
      <c r="E9" s="9">
        <f>[1]CGH!AO61</f>
        <v>1395</v>
      </c>
      <c r="F9" s="10">
        <f>[1]CGH!AP61</f>
        <v>1365</v>
      </c>
      <c r="G9" s="9">
        <f>[1]CGH!AQ61</f>
        <v>930</v>
      </c>
      <c r="H9" s="10">
        <f>[1]CGH!AR61</f>
        <v>930.00000000000045</v>
      </c>
      <c r="I9" s="9">
        <f>[1]CGH!AS61</f>
        <v>620</v>
      </c>
      <c r="J9" s="10">
        <f>[1]CGH!AT61</f>
        <v>619.99999999999989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1.0241935483870972</v>
      </c>
      <c r="Q9" s="12">
        <f t="shared" si="1"/>
        <v>0.978494623655914</v>
      </c>
      <c r="R9" s="13"/>
      <c r="S9" s="12">
        <f t="shared" si="2"/>
        <v>1.0000000000000004</v>
      </c>
      <c r="T9" s="12">
        <f t="shared" si="9"/>
        <v>0.99999999999999978</v>
      </c>
      <c r="U9" s="13"/>
      <c r="W9" s="20"/>
      <c r="Y9" s="12">
        <f t="shared" si="3"/>
        <v>1.0013440860215055</v>
      </c>
      <c r="Z9" s="12">
        <f>SUM(S9:T9)/2</f>
        <v>1</v>
      </c>
      <c r="AB9" s="12">
        <f t="shared" si="4"/>
        <v>1.0120967741935489</v>
      </c>
      <c r="AC9" s="12">
        <f>(Q9+T9)/2</f>
        <v>0.98924731182795689</v>
      </c>
      <c r="AD9" s="13"/>
      <c r="AF9" s="15">
        <v>603</v>
      </c>
      <c r="AG9" s="16">
        <f t="shared" si="7"/>
        <v>4.7014925373134355</v>
      </c>
      <c r="AH9" s="16">
        <f t="shared" si="5"/>
        <v>3.2918739635157546</v>
      </c>
      <c r="AI9" s="17"/>
      <c r="AJ9" s="16">
        <f t="shared" si="8"/>
        <v>7.9933665008291905</v>
      </c>
    </row>
    <row r="10" spans="1:36" ht="15" customHeight="1" x14ac:dyDescent="0.3">
      <c r="A10" s="7"/>
      <c r="B10" s="18" t="s">
        <v>31</v>
      </c>
      <c r="C10" s="9">
        <f>[1]CGH!AM68</f>
        <v>1860</v>
      </c>
      <c r="D10" s="10">
        <f>[1]CGH!AN68</f>
        <v>1860.0000000000007</v>
      </c>
      <c r="E10" s="9">
        <f>[1]CGH!AO68</f>
        <v>2325</v>
      </c>
      <c r="F10" s="10">
        <f>[1]CGH!AP68</f>
        <v>847.50000000000045</v>
      </c>
      <c r="G10" s="9">
        <f>[1]CGH!AQ68</f>
        <v>930</v>
      </c>
      <c r="H10" s="10">
        <f>[1]CGH!AR68</f>
        <v>940.00000000000034</v>
      </c>
      <c r="I10" s="9">
        <f>[1]CGH!AS68</f>
        <v>930</v>
      </c>
      <c r="J10" s="10">
        <f>[1]CGH!AT68</f>
        <v>619.99999999999989</v>
      </c>
      <c r="K10" s="9">
        <f>[1]CGH!AU68</f>
        <v>0</v>
      </c>
      <c r="L10" s="10">
        <f>[1]CGH!AV68</f>
        <v>0</v>
      </c>
      <c r="M10" s="9">
        <f>[1]CGH!AW68</f>
        <v>0</v>
      </c>
      <c r="N10" s="10">
        <f>[1]CGH!AX68</f>
        <v>0</v>
      </c>
      <c r="O10" s="11"/>
      <c r="P10" s="12">
        <f t="shared" si="0"/>
        <v>1.0000000000000004</v>
      </c>
      <c r="Q10" s="12">
        <f t="shared" si="1"/>
        <v>0.36451612903225827</v>
      </c>
      <c r="R10" s="13"/>
      <c r="S10" s="12">
        <f t="shared" si="2"/>
        <v>1.0107526881720434</v>
      </c>
      <c r="T10" s="12">
        <f t="shared" si="9"/>
        <v>0.66666666666666652</v>
      </c>
      <c r="U10" s="13"/>
      <c r="W10" s="14"/>
      <c r="Y10" s="12">
        <f t="shared" si="3"/>
        <v>0.68225806451612936</v>
      </c>
      <c r="Z10" s="12">
        <f t="shared" si="6"/>
        <v>0.83870967741935498</v>
      </c>
      <c r="AB10" s="12">
        <f t="shared" si="4"/>
        <v>1.0053763440860219</v>
      </c>
      <c r="AC10" s="12">
        <f t="shared" si="4"/>
        <v>0.5155913978494624</v>
      </c>
      <c r="AD10" s="13"/>
      <c r="AF10" s="15">
        <v>526</v>
      </c>
      <c r="AG10" s="16">
        <f t="shared" si="7"/>
        <v>5.3231939163498119</v>
      </c>
      <c r="AH10" s="16">
        <f t="shared" si="5"/>
        <v>2.7899239543726244</v>
      </c>
      <c r="AI10" s="17"/>
      <c r="AJ10" s="16">
        <f t="shared" si="8"/>
        <v>8.1131178707224354</v>
      </c>
    </row>
    <row r="11" spans="1:36" ht="15" customHeight="1" x14ac:dyDescent="0.3">
      <c r="A11" s="7"/>
      <c r="B11" s="18" t="s">
        <v>32</v>
      </c>
      <c r="C11" s="9">
        <f>[1]CGH!AM75</f>
        <v>2325</v>
      </c>
      <c r="D11" s="10">
        <f>[1]CGH!AN75</f>
        <v>2302.5</v>
      </c>
      <c r="E11" s="9">
        <f>[1]CGH!AO75</f>
        <v>1395</v>
      </c>
      <c r="F11" s="10">
        <f>[1]CGH!AP75</f>
        <v>1192.5</v>
      </c>
      <c r="G11" s="9">
        <f>[1]CGH!AQ75</f>
        <v>930</v>
      </c>
      <c r="H11" s="10">
        <f>[1]CGH!AR75</f>
        <v>930.00000000000045</v>
      </c>
      <c r="I11" s="9">
        <f>[1]CGH!AS75</f>
        <v>310</v>
      </c>
      <c r="J11" s="10">
        <f>[1]CGH!AT75</f>
        <v>299.99999999999994</v>
      </c>
      <c r="K11" s="9">
        <f>[1]CGH!AU75</f>
        <v>0</v>
      </c>
      <c r="L11" s="10">
        <f>[1]CGH!AV75</f>
        <v>0</v>
      </c>
      <c r="M11" s="9">
        <f>[1]CGH!AW75</f>
        <v>0</v>
      </c>
      <c r="N11" s="10">
        <f>[1]CGH!AX75</f>
        <v>0</v>
      </c>
      <c r="O11" s="11"/>
      <c r="P11" s="12">
        <f t="shared" si="0"/>
        <v>0.99032258064516132</v>
      </c>
      <c r="Q11" s="12">
        <f t="shared" si="1"/>
        <v>0.85483870967741937</v>
      </c>
      <c r="R11" s="13"/>
      <c r="S11" s="12">
        <f t="shared" si="2"/>
        <v>1.0000000000000004</v>
      </c>
      <c r="T11" s="12">
        <f t="shared" si="9"/>
        <v>0.96774193548387077</v>
      </c>
      <c r="U11" s="13"/>
      <c r="W11" s="14"/>
      <c r="Y11" s="12">
        <f t="shared" si="3"/>
        <v>0.92258064516129035</v>
      </c>
      <c r="Z11" s="12">
        <f t="shared" si="6"/>
        <v>0.98387096774193561</v>
      </c>
      <c r="AB11" s="12">
        <f t="shared" si="4"/>
        <v>0.99516129032258083</v>
      </c>
      <c r="AC11" s="12">
        <f t="shared" si="4"/>
        <v>0.91129032258064502</v>
      </c>
      <c r="AD11" s="13"/>
      <c r="AF11" s="15">
        <v>422</v>
      </c>
      <c r="AG11" s="16">
        <f t="shared" si="7"/>
        <v>7.6599526066350725</v>
      </c>
      <c r="AH11" s="16">
        <f t="shared" si="5"/>
        <v>3.5367298578199051</v>
      </c>
      <c r="AI11" s="17"/>
      <c r="AJ11" s="16">
        <f t="shared" si="8"/>
        <v>11.196682464454977</v>
      </c>
    </row>
    <row r="12" spans="1:36" ht="15" customHeight="1" x14ac:dyDescent="0.3">
      <c r="A12" s="7"/>
      <c r="B12" s="18" t="s">
        <v>33</v>
      </c>
      <c r="C12" s="9">
        <f>[1]CGH!AM89</f>
        <v>2325</v>
      </c>
      <c r="D12" s="10">
        <f>[1]CGH!AN89</f>
        <v>2242.5</v>
      </c>
      <c r="E12" s="9">
        <f>[1]CGH!AO89</f>
        <v>930</v>
      </c>
      <c r="F12" s="10">
        <f>[1]CGH!AP89</f>
        <v>900.00000000000011</v>
      </c>
      <c r="G12" s="9">
        <f>[1]CGH!AQ89</f>
        <v>1240</v>
      </c>
      <c r="H12" s="10">
        <f>[1]CGH!AR89</f>
        <v>1250</v>
      </c>
      <c r="I12" s="19">
        <f>[1]CGH!AS89</f>
        <v>139.99999999999997</v>
      </c>
      <c r="J12" s="10">
        <f>[1]CGH!AT89</f>
        <v>370.00000000000017</v>
      </c>
      <c r="K12" s="9">
        <f>[1]CGH!AU89</f>
        <v>0</v>
      </c>
      <c r="L12" s="10">
        <f>[1]CGH!AV89</f>
        <v>0</v>
      </c>
      <c r="M12" s="9">
        <f>[1]CGH!AW89</f>
        <v>0</v>
      </c>
      <c r="N12" s="10">
        <f>[1]CGH!AX89</f>
        <v>0</v>
      </c>
      <c r="O12" s="11"/>
      <c r="P12" s="12">
        <f t="shared" si="0"/>
        <v>0.96451612903225803</v>
      </c>
      <c r="Q12" s="12">
        <f t="shared" si="1"/>
        <v>0.96774193548387111</v>
      </c>
      <c r="R12" s="13"/>
      <c r="S12" s="12">
        <f t="shared" si="2"/>
        <v>1.0080645161290323</v>
      </c>
      <c r="T12" s="12">
        <f t="shared" si="9"/>
        <v>2.6428571428571446</v>
      </c>
      <c r="U12" s="13"/>
      <c r="W12" s="14"/>
      <c r="Y12" s="12">
        <f t="shared" si="3"/>
        <v>0.96612903225806457</v>
      </c>
      <c r="Z12" s="12">
        <f>SUM(S12:T12)/2</f>
        <v>1.8254608294930885</v>
      </c>
      <c r="AB12" s="12">
        <f t="shared" si="4"/>
        <v>0.9862903225806452</v>
      </c>
      <c r="AC12" s="12">
        <f>Q12</f>
        <v>0.96774193548387111</v>
      </c>
      <c r="AD12" s="13"/>
      <c r="AF12" s="15">
        <v>569</v>
      </c>
      <c r="AG12" s="16">
        <f>(D12+H12)/AF12</f>
        <v>6.1379613356766258</v>
      </c>
      <c r="AH12" s="16">
        <f>(F12+J12)/AF12</f>
        <v>2.2319859402460462</v>
      </c>
      <c r="AI12" s="17"/>
      <c r="AJ12" s="16">
        <f>(D12+F12+H12+J12)/AF12</f>
        <v>8.3699472759226712</v>
      </c>
    </row>
    <row r="13" spans="1:36" ht="15" customHeight="1" x14ac:dyDescent="0.3">
      <c r="A13" s="7"/>
      <c r="B13" s="18" t="s">
        <v>34</v>
      </c>
      <c r="C13" s="9">
        <f>[1]CGH!AM96</f>
        <v>2790</v>
      </c>
      <c r="D13" s="10">
        <f>[1]CGH!AN96</f>
        <v>2715.0000000000009</v>
      </c>
      <c r="E13" s="9">
        <f>[1]CGH!AO96</f>
        <v>1860</v>
      </c>
      <c r="F13" s="10">
        <f>[1]CGH!AP96</f>
        <v>2002.5000000000002</v>
      </c>
      <c r="G13" s="9">
        <f>[1]CGH!AQ96</f>
        <v>1240</v>
      </c>
      <c r="H13" s="10">
        <f>[1]CGH!AR96</f>
        <v>1300</v>
      </c>
      <c r="I13" s="9">
        <f>[1]CGH!AS96</f>
        <v>1240</v>
      </c>
      <c r="J13" s="10">
        <f>[1]CGH!AT96</f>
        <v>1580.0000000000002</v>
      </c>
      <c r="K13" s="9">
        <f>[1]CGH!AU96</f>
        <v>0</v>
      </c>
      <c r="L13" s="10">
        <f>[1]CGH!AV96</f>
        <v>0</v>
      </c>
      <c r="M13" s="9">
        <f>[1]CGH!AW96</f>
        <v>0</v>
      </c>
      <c r="N13" s="10">
        <f>[1]CGH!AX96</f>
        <v>0</v>
      </c>
      <c r="O13" s="11"/>
      <c r="P13" s="12">
        <f t="shared" si="0"/>
        <v>0.97311827956989283</v>
      </c>
      <c r="Q13" s="12">
        <f t="shared" si="1"/>
        <v>1.0766129032258065</v>
      </c>
      <c r="R13" s="13"/>
      <c r="S13" s="12">
        <f t="shared" si="2"/>
        <v>1.0483870967741935</v>
      </c>
      <c r="T13" s="12">
        <f t="shared" si="9"/>
        <v>1.274193548387097</v>
      </c>
      <c r="U13" s="13"/>
      <c r="W13" s="14"/>
      <c r="Y13" s="12">
        <f t="shared" si="3"/>
        <v>1.0248655913978497</v>
      </c>
      <c r="Z13" s="12">
        <f t="shared" si="6"/>
        <v>1.1612903225806452</v>
      </c>
      <c r="AB13" s="12">
        <f t="shared" si="4"/>
        <v>1.0107526881720432</v>
      </c>
      <c r="AC13" s="12">
        <f>(Q13+T13)/2</f>
        <v>1.1754032258064517</v>
      </c>
      <c r="AD13" s="13"/>
      <c r="AF13" s="15">
        <v>974</v>
      </c>
      <c r="AG13" s="16">
        <f>(D13+H13)/AF13</f>
        <v>4.1221765913757711</v>
      </c>
      <c r="AH13" s="16">
        <f>(F13+J13)/AF13</f>
        <v>3.678131416837783</v>
      </c>
      <c r="AI13" s="17"/>
      <c r="AJ13" s="16">
        <f>(D13+F13+H13+J13)/AF13</f>
        <v>7.8003080082135536</v>
      </c>
    </row>
    <row r="14" spans="1:36" ht="15" customHeight="1" x14ac:dyDescent="0.3">
      <c r="A14" s="7"/>
      <c r="B14" s="18" t="s">
        <v>35</v>
      </c>
      <c r="C14" s="9">
        <f>[1]CGH!AM110</f>
        <v>2790</v>
      </c>
      <c r="D14" s="10">
        <f>[1]CGH!AN110</f>
        <v>2745</v>
      </c>
      <c r="E14" s="9">
        <f>[1]CGH!AO110</f>
        <v>2325</v>
      </c>
      <c r="F14" s="10">
        <f>[1]CGH!AP110</f>
        <v>2197.4999999999991</v>
      </c>
      <c r="G14" s="9">
        <f>[1]CGH!AQ110</f>
        <v>1550</v>
      </c>
      <c r="H14" s="10">
        <f>[1]CGH!AR110</f>
        <v>1550</v>
      </c>
      <c r="I14" s="9">
        <f>[1]CGH!AS110</f>
        <v>1240</v>
      </c>
      <c r="J14" s="10">
        <f>[1]CGH!AT110</f>
        <v>1239.9999999999998</v>
      </c>
      <c r="K14" s="9">
        <f>[1]CGH!AU110</f>
        <v>0</v>
      </c>
      <c r="L14" s="10">
        <f>[1]CGH!AV110</f>
        <v>0</v>
      </c>
      <c r="M14" s="9">
        <f>[1]CGH!AW110</f>
        <v>0</v>
      </c>
      <c r="N14" s="10">
        <f>[1]CGH!AX110</f>
        <v>0</v>
      </c>
      <c r="O14" s="11"/>
      <c r="P14" s="12">
        <f t="shared" si="0"/>
        <v>0.9838709677419355</v>
      </c>
      <c r="Q14" s="12">
        <f t="shared" si="1"/>
        <v>0.94516129032258023</v>
      </c>
      <c r="R14" s="13"/>
      <c r="S14" s="12">
        <f t="shared" si="2"/>
        <v>1</v>
      </c>
      <c r="T14" s="12">
        <f t="shared" si="9"/>
        <v>0.99999999999999978</v>
      </c>
      <c r="U14" s="13"/>
      <c r="W14" s="14"/>
      <c r="Y14" s="12">
        <f t="shared" si="3"/>
        <v>0.96451612903225792</v>
      </c>
      <c r="Z14" s="12">
        <f t="shared" si="6"/>
        <v>0.99999999999999989</v>
      </c>
      <c r="AB14" s="12">
        <f t="shared" si="4"/>
        <v>0.99193548387096775</v>
      </c>
      <c r="AC14" s="12">
        <f>(Q14+T14)/2</f>
        <v>0.97258064516128995</v>
      </c>
      <c r="AD14" s="13"/>
      <c r="AF14" s="15">
        <v>994</v>
      </c>
      <c r="AG14" s="16">
        <f>(D14+H14)/AF14</f>
        <v>4.3209255533199196</v>
      </c>
      <c r="AH14" s="16">
        <f>(F14+J14)/AF14</f>
        <v>3.4582494969818902</v>
      </c>
      <c r="AI14" s="17"/>
      <c r="AJ14" s="16">
        <f>(D14+F14+H14+J14)/AF14</f>
        <v>7.7791750503018102</v>
      </c>
    </row>
    <row r="15" spans="1:36" ht="15" customHeight="1" x14ac:dyDescent="0.3">
      <c r="A15" s="21"/>
      <c r="B15" s="22" t="s">
        <v>36</v>
      </c>
      <c r="C15" s="23">
        <f>[1]CGH!AM117</f>
        <v>465</v>
      </c>
      <c r="D15" s="24">
        <f>[1]CGH!AN117</f>
        <v>465.00000000000023</v>
      </c>
      <c r="E15" s="23">
        <f>[1]CGH!AO117</f>
        <v>697.5</v>
      </c>
      <c r="F15" s="24">
        <f>[1]CGH!AP117</f>
        <v>585.00000000000023</v>
      </c>
      <c r="G15" s="23">
        <f>[1]CGH!AQ117</f>
        <v>310</v>
      </c>
      <c r="H15" s="24">
        <f>[1]CGH!AR117</f>
        <v>309.99999999999994</v>
      </c>
      <c r="I15" s="23">
        <f>[1]CGH!AS117</f>
        <v>310</v>
      </c>
      <c r="J15" s="24">
        <f>[1]CGH!AT117</f>
        <v>309.99999999999994</v>
      </c>
      <c r="K15" s="23">
        <f>[1]CGH!AU117</f>
        <v>0</v>
      </c>
      <c r="L15" s="24">
        <f>[1]CGH!AV117</f>
        <v>0</v>
      </c>
      <c r="M15" s="23">
        <f>[1]CGH!AW117</f>
        <v>0</v>
      </c>
      <c r="N15" s="24">
        <f>[1]CGH!AX117</f>
        <v>0</v>
      </c>
      <c r="O15" s="11"/>
      <c r="P15" s="12">
        <f t="shared" si="0"/>
        <v>1.0000000000000004</v>
      </c>
      <c r="Q15" s="12">
        <f t="shared" si="1"/>
        <v>0.8387096774193552</v>
      </c>
      <c r="R15" s="13"/>
      <c r="S15" s="12">
        <f t="shared" si="2"/>
        <v>0.99999999999999978</v>
      </c>
      <c r="T15" s="12">
        <f t="shared" si="9"/>
        <v>0.99999999999999978</v>
      </c>
      <c r="U15" s="25"/>
      <c r="W15" s="14" t="s">
        <v>37</v>
      </c>
      <c r="Y15" s="12">
        <f t="shared" si="3"/>
        <v>0.91935483870967782</v>
      </c>
      <c r="Z15" s="12">
        <f t="shared" si="6"/>
        <v>0.99999999999999978</v>
      </c>
      <c r="AB15" s="12">
        <f t="shared" si="4"/>
        <v>1</v>
      </c>
      <c r="AC15" s="12">
        <f t="shared" si="4"/>
        <v>0.91935483870967749</v>
      </c>
      <c r="AD15" s="13"/>
      <c r="AF15" s="15"/>
      <c r="AG15" s="16" t="e">
        <f>(D15+H15)/AF15</f>
        <v>#DIV/0!</v>
      </c>
      <c r="AH15" s="16" t="e">
        <f t="shared" si="5"/>
        <v>#DIV/0!</v>
      </c>
      <c r="AI15" s="17"/>
      <c r="AJ15" s="16" t="e">
        <f t="shared" si="8"/>
        <v>#DIV/0!</v>
      </c>
    </row>
    <row r="16" spans="1:36" ht="15" customHeight="1" x14ac:dyDescent="0.3">
      <c r="A16" s="26"/>
      <c r="B16" s="27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W16" s="29"/>
      <c r="Y16" s="28"/>
      <c r="Z16" s="28"/>
      <c r="AB16" s="28"/>
      <c r="AC16" s="28"/>
      <c r="AD16" s="28"/>
      <c r="AF16" s="30"/>
      <c r="AG16" s="31"/>
      <c r="AH16" s="31"/>
      <c r="AI16" s="31"/>
      <c r="AJ16" s="31"/>
    </row>
    <row r="17" spans="1:36" x14ac:dyDescent="0.3">
      <c r="A17" s="46" t="s">
        <v>38</v>
      </c>
      <c r="B17" s="32" t="s">
        <v>39</v>
      </c>
      <c r="C17" s="33">
        <f>[1]GRH!AM5</f>
        <v>5115</v>
      </c>
      <c r="D17" s="34">
        <f>[1]GRH!AN5</f>
        <v>5092.5000000000027</v>
      </c>
      <c r="E17" s="33">
        <f>[1]GRH!AO5</f>
        <v>2790</v>
      </c>
      <c r="F17" s="34">
        <f>[1]GRH!AP5</f>
        <v>2970.0000000000005</v>
      </c>
      <c r="G17" s="33">
        <f>[1]GRH!AQ5</f>
        <v>3100</v>
      </c>
      <c r="H17" s="34">
        <f>[1]GRH!AR5</f>
        <v>3190.0000000000005</v>
      </c>
      <c r="I17" s="33">
        <f>[1]GRH!AS5</f>
        <v>1550</v>
      </c>
      <c r="J17" s="34">
        <f>[1]GRH!AT5</f>
        <v>1750.0000000000007</v>
      </c>
      <c r="K17" s="33">
        <f>[1]GRH!AU5</f>
        <v>0</v>
      </c>
      <c r="L17" s="34">
        <f>[1]GRH!AV5</f>
        <v>0</v>
      </c>
      <c r="M17" s="33">
        <f>[1]GRH!AW5</f>
        <v>0</v>
      </c>
      <c r="N17" s="34">
        <f>[1]GRH!AX5</f>
        <v>0</v>
      </c>
      <c r="O17" s="11"/>
      <c r="P17" s="12">
        <f t="shared" ref="P17:P37" si="10">D17/C17</f>
        <v>0.99560117302052842</v>
      </c>
      <c r="Q17" s="12">
        <f>F17/E17</f>
        <v>1.0645161290322582</v>
      </c>
      <c r="R17" s="13"/>
      <c r="S17" s="12">
        <f t="shared" ref="S17:S37" si="11">H17/G17</f>
        <v>1.0290322580645164</v>
      </c>
      <c r="T17" s="12">
        <f>J17/I17</f>
        <v>1.1290322580645165</v>
      </c>
      <c r="U17" s="35"/>
      <c r="W17" s="14"/>
      <c r="Y17" s="12">
        <f>SUM(P17:Q17)/2</f>
        <v>1.0300586510263934</v>
      </c>
      <c r="Z17" s="12">
        <f t="shared" ref="Z17:Z37" si="12">SUM(S17:T17)/2</f>
        <v>1.0790322580645164</v>
      </c>
      <c r="AB17" s="12">
        <f t="shared" ref="AB17:AC30" si="13">(P17+S17)/2</f>
        <v>1.0123167155425223</v>
      </c>
      <c r="AC17" s="12">
        <f t="shared" si="13"/>
        <v>1.0967741935483875</v>
      </c>
      <c r="AD17" s="13"/>
      <c r="AF17" s="15">
        <v>1411</v>
      </c>
      <c r="AG17" s="16">
        <f t="shared" ref="AG17:AG37" si="14">(D17+H17)/AF17</f>
        <v>5.8699503897944743</v>
      </c>
      <c r="AH17" s="16">
        <f t="shared" ref="AH17:AH37" si="15">(F17+J17)/AF17</f>
        <v>3.3451452870304754</v>
      </c>
      <c r="AI17" s="17"/>
      <c r="AJ17" s="16">
        <f t="shared" ref="AJ17:AJ35" si="16">(D17+F17+H17+J17)/AF17</f>
        <v>9.2150956768249497</v>
      </c>
    </row>
    <row r="18" spans="1:36" x14ac:dyDescent="0.3">
      <c r="A18" s="47"/>
      <c r="B18" s="36" t="s">
        <v>40</v>
      </c>
      <c r="C18" s="37">
        <f>[1]GRH!AM175</f>
        <v>1860</v>
      </c>
      <c r="D18" s="38">
        <f>[1]GRH!AN175</f>
        <v>1845.0000000000009</v>
      </c>
      <c r="E18" s="37">
        <f>[1]GRH!AO175</f>
        <v>930</v>
      </c>
      <c r="F18" s="38">
        <f>[1]GRH!AP175</f>
        <v>922.50000000000045</v>
      </c>
      <c r="G18" s="37">
        <f>[1]GRH!AQ175</f>
        <v>930</v>
      </c>
      <c r="H18" s="38">
        <f>[1]GRH!AR175</f>
        <v>1110</v>
      </c>
      <c r="I18" s="37">
        <f>[1]GRH!AS175</f>
        <v>620</v>
      </c>
      <c r="J18" s="38">
        <f>[1]GRH!AT175</f>
        <v>640.00000000000011</v>
      </c>
      <c r="K18" s="37"/>
      <c r="L18" s="38"/>
      <c r="M18" s="37">
        <f>[1]GRH!AW6</f>
        <v>0</v>
      </c>
      <c r="N18" s="38">
        <f>[1]GRH!AX6</f>
        <v>0</v>
      </c>
      <c r="O18" s="11"/>
      <c r="P18" s="12">
        <f t="shared" si="10"/>
        <v>0.99193548387096819</v>
      </c>
      <c r="Q18" s="12">
        <f>F18/E18</f>
        <v>0.99193548387096819</v>
      </c>
      <c r="R18" s="13"/>
      <c r="S18" s="12">
        <f t="shared" si="11"/>
        <v>1.1935483870967742</v>
      </c>
      <c r="T18" s="12">
        <f>J18/I18</f>
        <v>1.0322580645161292</v>
      </c>
      <c r="U18" s="13"/>
      <c r="W18" s="14"/>
      <c r="Y18" s="12">
        <f>SUM(P18:Q18)/2</f>
        <v>0.99193548387096819</v>
      </c>
      <c r="Z18" s="12">
        <f t="shared" ref="Z18" si="17">SUM(S18:T18)/2</f>
        <v>1.1129032258064517</v>
      </c>
      <c r="AB18" s="12">
        <f t="shared" si="13"/>
        <v>1.0927419354838712</v>
      </c>
      <c r="AC18" s="12">
        <f t="shared" si="13"/>
        <v>1.0120967741935487</v>
      </c>
      <c r="AD18" s="13"/>
      <c r="AF18" s="15">
        <v>521</v>
      </c>
      <c r="AG18" s="16">
        <f t="shared" si="14"/>
        <v>5.6717850287907883</v>
      </c>
      <c r="AH18" s="16">
        <f t="shared" si="15"/>
        <v>2.9990403071017284</v>
      </c>
      <c r="AI18" s="17"/>
      <c r="AJ18" s="16">
        <f t="shared" si="16"/>
        <v>8.670825335892518</v>
      </c>
    </row>
    <row r="19" spans="1:36" x14ac:dyDescent="0.3">
      <c r="A19" s="47"/>
      <c r="B19" s="36" t="s">
        <v>41</v>
      </c>
      <c r="C19" s="37">
        <f>[1]GRH!AM12</f>
        <v>2790</v>
      </c>
      <c r="D19" s="38">
        <f>[1]GRH!AN12</f>
        <v>3254.9999999999982</v>
      </c>
      <c r="E19" s="37">
        <f>[1]GRH!AO12</f>
        <v>930</v>
      </c>
      <c r="F19" s="38">
        <f>[1]GRH!AP12</f>
        <v>930.00000000000045</v>
      </c>
      <c r="G19" s="37">
        <f>[1]GRH!AQ12</f>
        <v>1550</v>
      </c>
      <c r="H19" s="38">
        <f>[1]GRH!AR12</f>
        <v>1860.0000000000009</v>
      </c>
      <c r="I19" s="37">
        <f>[1]GRH!AS12</f>
        <v>310</v>
      </c>
      <c r="J19" s="38">
        <f>[1]GRH!AT12</f>
        <v>289.99999999999994</v>
      </c>
      <c r="K19" s="37">
        <f>[1]GRH!AU12</f>
        <v>0</v>
      </c>
      <c r="L19" s="38">
        <f>[1]GRH!AV12</f>
        <v>0</v>
      </c>
      <c r="M19" s="37">
        <f>[1]GRH!AW12</f>
        <v>0</v>
      </c>
      <c r="N19" s="38">
        <f>[1]GRH!AX12</f>
        <v>0</v>
      </c>
      <c r="O19" s="11"/>
      <c r="P19" s="12">
        <f t="shared" si="10"/>
        <v>1.1666666666666661</v>
      </c>
      <c r="Q19" s="12">
        <f>F19/E19</f>
        <v>1.0000000000000004</v>
      </c>
      <c r="R19" s="13"/>
      <c r="S19" s="12">
        <f t="shared" si="11"/>
        <v>1.2000000000000006</v>
      </c>
      <c r="T19" s="12">
        <f t="shared" ref="T19:T37" si="18">J19/I19</f>
        <v>0.93548387096774177</v>
      </c>
      <c r="U19" s="13"/>
      <c r="W19" s="14"/>
      <c r="Y19" s="12">
        <f t="shared" ref="Y19:Y37" si="19">SUM(P19:Q19)/2</f>
        <v>1.0833333333333333</v>
      </c>
      <c r="Z19" s="12">
        <f t="shared" si="12"/>
        <v>1.0677419354838711</v>
      </c>
      <c r="AB19" s="12">
        <f t="shared" si="13"/>
        <v>1.1833333333333333</v>
      </c>
      <c r="AC19" s="12">
        <f t="shared" si="13"/>
        <v>0.96774193548387111</v>
      </c>
      <c r="AD19" s="13"/>
      <c r="AF19" s="15">
        <v>748</v>
      </c>
      <c r="AG19" s="16">
        <f t="shared" si="14"/>
        <v>6.8382352941176459</v>
      </c>
      <c r="AH19" s="16">
        <f t="shared" si="15"/>
        <v>1.6310160427807492</v>
      </c>
      <c r="AI19" s="17"/>
      <c r="AJ19" s="16">
        <f t="shared" si="16"/>
        <v>8.4692513368983953</v>
      </c>
    </row>
    <row r="20" spans="1:36" x14ac:dyDescent="0.3">
      <c r="A20" s="47"/>
      <c r="B20" s="36" t="s">
        <v>28</v>
      </c>
      <c r="C20" s="37">
        <f>[1]GRH!AM19</f>
        <v>5115</v>
      </c>
      <c r="D20" s="38">
        <f>[1]GRH!AN19</f>
        <v>5759.9999999999991</v>
      </c>
      <c r="E20" s="37">
        <f>[1]GRH!AO19</f>
        <v>465</v>
      </c>
      <c r="F20" s="38">
        <f>[1]GRH!AP19</f>
        <v>382.50000000000017</v>
      </c>
      <c r="G20" s="37">
        <f>[1]GRH!AQ19</f>
        <v>3410</v>
      </c>
      <c r="H20" s="38">
        <f>[1]GRH!AR19</f>
        <v>3810.0000000000018</v>
      </c>
      <c r="I20" s="37">
        <f>[1]GRH!AS19</f>
        <v>310</v>
      </c>
      <c r="J20" s="38">
        <f>[1]GRH!AT19</f>
        <v>279.99999999999994</v>
      </c>
      <c r="K20" s="37">
        <f>[1]GRH!AU19</f>
        <v>0</v>
      </c>
      <c r="L20" s="38">
        <f>[1]GRH!AV19</f>
        <v>0</v>
      </c>
      <c r="M20" s="37">
        <f>[1]GRH!AW19</f>
        <v>0</v>
      </c>
      <c r="N20" s="38">
        <f>[1]GRH!AX19</f>
        <v>0</v>
      </c>
      <c r="O20" s="11"/>
      <c r="P20" s="12">
        <f t="shared" si="10"/>
        <v>1.1260997067448679</v>
      </c>
      <c r="Q20" s="12">
        <f>F20/E20</f>
        <v>0.8225806451612907</v>
      </c>
      <c r="R20" s="13"/>
      <c r="S20" s="12">
        <f t="shared" si="11"/>
        <v>1.1173020527859243</v>
      </c>
      <c r="T20" s="12">
        <f t="shared" si="18"/>
        <v>0.90322580645161277</v>
      </c>
      <c r="U20" s="13"/>
      <c r="W20" s="14"/>
      <c r="Y20" s="12">
        <f t="shared" si="19"/>
        <v>0.97434017595307931</v>
      </c>
      <c r="Z20" s="12">
        <f t="shared" si="12"/>
        <v>1.0102639296187685</v>
      </c>
      <c r="AB20" s="12">
        <f t="shared" si="13"/>
        <v>1.1217008797653962</v>
      </c>
      <c r="AC20" s="12">
        <f t="shared" si="13"/>
        <v>0.86290322580645173</v>
      </c>
      <c r="AD20" s="13"/>
      <c r="AF20" s="15">
        <v>346</v>
      </c>
      <c r="AG20" s="16">
        <f t="shared" si="14"/>
        <v>27.658959537572255</v>
      </c>
      <c r="AH20" s="16">
        <f t="shared" si="15"/>
        <v>1.9147398843930639</v>
      </c>
      <c r="AI20" s="17"/>
      <c r="AJ20" s="16">
        <f t="shared" si="16"/>
        <v>29.573699421965319</v>
      </c>
    </row>
    <row r="21" spans="1:36" x14ac:dyDescent="0.3">
      <c r="A21" s="47"/>
      <c r="B21" s="36" t="s">
        <v>42</v>
      </c>
      <c r="C21" s="37">
        <f>[1]GRH!AM26</f>
        <v>4650</v>
      </c>
      <c r="D21" s="38">
        <f>[1]GRH!AN26</f>
        <v>3750.0000000000005</v>
      </c>
      <c r="E21" s="39">
        <f>[1]GRH!AO26</f>
        <v>310</v>
      </c>
      <c r="F21" s="38">
        <f>[1]GRH!AP26</f>
        <v>630</v>
      </c>
      <c r="G21" s="37">
        <f>[1]GRH!AQ26</f>
        <v>3100</v>
      </c>
      <c r="H21" s="38">
        <f>[1]GRH!AR26</f>
        <v>2670</v>
      </c>
      <c r="I21" s="19">
        <f>[1]GRH!AS26</f>
        <v>310</v>
      </c>
      <c r="J21" s="38">
        <f>[1]GRH!AT26</f>
        <v>309.99999999999994</v>
      </c>
      <c r="K21" s="37">
        <f>[1]GRH!AU26</f>
        <v>0</v>
      </c>
      <c r="L21" s="38">
        <f>[1]GRH!AV26</f>
        <v>0</v>
      </c>
      <c r="M21" s="37">
        <f>N21</f>
        <v>0</v>
      </c>
      <c r="N21" s="38">
        <f>[1]GRH!AX26</f>
        <v>0</v>
      </c>
      <c r="O21" s="11"/>
      <c r="P21" s="12">
        <f t="shared" si="10"/>
        <v>0.80645161290322587</v>
      </c>
      <c r="Q21" s="12">
        <f t="shared" ref="Q21:Q37" si="20">F21/E21</f>
        <v>2.032258064516129</v>
      </c>
      <c r="R21" s="13"/>
      <c r="S21" s="12">
        <f t="shared" si="11"/>
        <v>0.8612903225806452</v>
      </c>
      <c r="T21" s="12">
        <f t="shared" si="18"/>
        <v>0.99999999999999978</v>
      </c>
      <c r="U21" s="13"/>
      <c r="W21" s="14"/>
      <c r="Y21" s="12">
        <f t="shared" si="19"/>
        <v>1.4193548387096775</v>
      </c>
      <c r="Z21" s="12">
        <f t="shared" si="12"/>
        <v>0.93064516129032249</v>
      </c>
      <c r="AB21" s="12">
        <f t="shared" si="13"/>
        <v>0.83387096774193559</v>
      </c>
      <c r="AC21" s="12">
        <f t="shared" si="13"/>
        <v>1.5161290322580645</v>
      </c>
      <c r="AD21" s="13"/>
      <c r="AF21" s="15">
        <v>532</v>
      </c>
      <c r="AG21" s="16">
        <f t="shared" si="14"/>
        <v>12.06766917293233</v>
      </c>
      <c r="AH21" s="16">
        <f t="shared" si="15"/>
        <v>1.7669172932330828</v>
      </c>
      <c r="AI21" s="17"/>
      <c r="AJ21" s="16">
        <f t="shared" si="16"/>
        <v>13.834586466165414</v>
      </c>
    </row>
    <row r="22" spans="1:36" x14ac:dyDescent="0.3">
      <c r="A22" s="47"/>
      <c r="B22" s="36" t="s">
        <v>43</v>
      </c>
      <c r="C22" s="37">
        <f>[1]GRH!AM47</f>
        <v>1860</v>
      </c>
      <c r="D22" s="38">
        <f>[1]GRH!AN47</f>
        <v>1815.0000000000005</v>
      </c>
      <c r="E22" s="37">
        <f>[1]GRH!AO47</f>
        <v>1395</v>
      </c>
      <c r="F22" s="38">
        <f>[1]GRH!AP47</f>
        <v>1410</v>
      </c>
      <c r="G22" s="37">
        <f>[1]GRH!AQ47</f>
        <v>930</v>
      </c>
      <c r="H22" s="38">
        <f>[1]GRH!AR47</f>
        <v>940.00000000000034</v>
      </c>
      <c r="I22" s="37">
        <f>[1]GRH!AS47</f>
        <v>620</v>
      </c>
      <c r="J22" s="38">
        <f>[1]GRH!AT47</f>
        <v>650.00000000000023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0.97580645161290347</v>
      </c>
      <c r="Q22" s="12">
        <f t="shared" si="20"/>
        <v>1.010752688172043</v>
      </c>
      <c r="R22" s="13"/>
      <c r="S22" s="12">
        <f t="shared" si="11"/>
        <v>1.0107526881720434</v>
      </c>
      <c r="T22" s="12">
        <f t="shared" si="18"/>
        <v>1.0483870967741939</v>
      </c>
      <c r="U22" s="13"/>
      <c r="W22" s="14"/>
      <c r="Y22" s="12">
        <f t="shared" si="19"/>
        <v>0.99327956989247324</v>
      </c>
      <c r="Z22" s="12">
        <f t="shared" si="12"/>
        <v>1.0295698924731187</v>
      </c>
      <c r="AB22" s="12">
        <f t="shared" si="13"/>
        <v>0.99327956989247346</v>
      </c>
      <c r="AC22" s="12">
        <f t="shared" si="13"/>
        <v>1.0295698924731185</v>
      </c>
      <c r="AD22" s="13"/>
      <c r="AF22" s="15">
        <v>603</v>
      </c>
      <c r="AG22" s="16">
        <f t="shared" si="14"/>
        <v>4.5688225538971823</v>
      </c>
      <c r="AH22" s="16">
        <f t="shared" si="15"/>
        <v>3.4162520729684909</v>
      </c>
      <c r="AI22" s="17"/>
      <c r="AJ22" s="16">
        <f t="shared" si="16"/>
        <v>7.9850746268656732</v>
      </c>
    </row>
    <row r="23" spans="1:36" x14ac:dyDescent="0.3">
      <c r="A23" s="47"/>
      <c r="B23" s="36" t="s">
        <v>44</v>
      </c>
      <c r="C23" s="37">
        <f>[1]GRH!AM54</f>
        <v>1860</v>
      </c>
      <c r="D23" s="38">
        <f>[1]GRH!AN54</f>
        <v>1860.0000000000009</v>
      </c>
      <c r="E23" s="37">
        <f>[1]GRH!AO54</f>
        <v>1860</v>
      </c>
      <c r="F23" s="38">
        <f>[1]GRH!AP54</f>
        <v>1807.5000000000005</v>
      </c>
      <c r="G23" s="37">
        <f>[1]GRH!AQ54</f>
        <v>930</v>
      </c>
      <c r="H23" s="38">
        <f>[1]GRH!AR54</f>
        <v>940.00000000000034</v>
      </c>
      <c r="I23" s="37">
        <f>[1]GRH!AS54</f>
        <v>1240</v>
      </c>
      <c r="J23" s="38">
        <f>[1]GRH!AT54</f>
        <v>1210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1.0000000000000004</v>
      </c>
      <c r="Q23" s="12">
        <f t="shared" si="20"/>
        <v>0.97177419354838734</v>
      </c>
      <c r="R23" s="13"/>
      <c r="S23" s="12">
        <f t="shared" si="11"/>
        <v>1.0107526881720434</v>
      </c>
      <c r="T23" s="12">
        <f t="shared" si="18"/>
        <v>0.97580645161290325</v>
      </c>
      <c r="U23" s="13"/>
      <c r="W23" s="14"/>
      <c r="Y23" s="12">
        <f t="shared" si="19"/>
        <v>0.98588709677419395</v>
      </c>
      <c r="Z23" s="12">
        <f t="shared" si="12"/>
        <v>0.99327956989247335</v>
      </c>
      <c r="AB23" s="12">
        <f t="shared" si="13"/>
        <v>1.0053763440860219</v>
      </c>
      <c r="AC23" s="12">
        <f t="shared" si="13"/>
        <v>0.97379032258064524</v>
      </c>
      <c r="AD23" s="13"/>
      <c r="AF23" s="15">
        <v>702</v>
      </c>
      <c r="AG23" s="16">
        <f t="shared" si="14"/>
        <v>3.9886039886039906</v>
      </c>
      <c r="AH23" s="16">
        <f t="shared" si="15"/>
        <v>4.2984330484330489</v>
      </c>
      <c r="AI23" s="17"/>
      <c r="AJ23" s="16">
        <f t="shared" si="16"/>
        <v>8.2870370370370399</v>
      </c>
    </row>
    <row r="24" spans="1:36" x14ac:dyDescent="0.3">
      <c r="A24" s="47"/>
      <c r="B24" s="36" t="s">
        <v>45</v>
      </c>
      <c r="C24" s="37">
        <f>[1]GRH!AM61</f>
        <v>2790</v>
      </c>
      <c r="D24" s="38">
        <f>[1]GRH!AN61</f>
        <v>2715</v>
      </c>
      <c r="E24" s="37">
        <f>[1]GRH!AO61</f>
        <v>2325</v>
      </c>
      <c r="F24" s="38">
        <f>[1]GRH!AP61</f>
        <v>1859.9999999999998</v>
      </c>
      <c r="G24" s="37">
        <f>[1]GRH!AQ61</f>
        <v>930</v>
      </c>
      <c r="H24" s="38">
        <f>[1]GRH!AR61</f>
        <v>930.00000000000045</v>
      </c>
      <c r="I24" s="37">
        <f>[1]GRH!AS61</f>
        <v>930</v>
      </c>
      <c r="J24" s="38">
        <f>[1]GRH!AT61</f>
        <v>930.00000000000045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0.9731182795698925</v>
      </c>
      <c r="Q24" s="12">
        <f t="shared" si="20"/>
        <v>0.79999999999999993</v>
      </c>
      <c r="R24" s="13"/>
      <c r="S24" s="12">
        <f t="shared" si="11"/>
        <v>1.0000000000000004</v>
      </c>
      <c r="T24" s="12">
        <f t="shared" si="18"/>
        <v>1.0000000000000004</v>
      </c>
      <c r="U24" s="13"/>
      <c r="W24" s="14"/>
      <c r="Y24" s="12">
        <f t="shared" si="19"/>
        <v>0.88655913978494616</v>
      </c>
      <c r="Z24" s="12">
        <f t="shared" si="12"/>
        <v>1.0000000000000004</v>
      </c>
      <c r="AB24" s="12">
        <f t="shared" si="13"/>
        <v>0.98655913978494647</v>
      </c>
      <c r="AC24" s="12">
        <f t="shared" si="13"/>
        <v>0.90000000000000013</v>
      </c>
      <c r="AD24" s="13"/>
      <c r="AF24" s="15">
        <v>862</v>
      </c>
      <c r="AG24" s="16">
        <f t="shared" si="14"/>
        <v>4.2285382830626457</v>
      </c>
      <c r="AH24" s="16">
        <f t="shared" si="15"/>
        <v>3.2366589327146174</v>
      </c>
      <c r="AI24" s="17"/>
      <c r="AJ24" s="16">
        <f t="shared" si="16"/>
        <v>7.4651972157772626</v>
      </c>
    </row>
    <row r="25" spans="1:36" x14ac:dyDescent="0.3">
      <c r="A25" s="47"/>
      <c r="B25" s="36" t="s">
        <v>46</v>
      </c>
      <c r="C25" s="37">
        <f>[1]GRH!AM68</f>
        <v>1860</v>
      </c>
      <c r="D25" s="38">
        <f>[1]GRH!AN68</f>
        <v>2295</v>
      </c>
      <c r="E25" s="37">
        <f>[1]GRH!AO68</f>
        <v>2092.5</v>
      </c>
      <c r="F25" s="38">
        <f>[1]GRH!AP68</f>
        <v>1665</v>
      </c>
      <c r="G25" s="37">
        <f>[1]GRH!AQ68</f>
        <v>930</v>
      </c>
      <c r="H25" s="38">
        <f>[1]GRH!AR68</f>
        <v>1239.9999999999998</v>
      </c>
      <c r="I25" s="37">
        <f>[1]GRH!AS68</f>
        <v>930</v>
      </c>
      <c r="J25" s="38">
        <f>[1]GRH!AT68</f>
        <v>920.00000000000045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1.2338709677419355</v>
      </c>
      <c r="Q25" s="12">
        <f t="shared" si="20"/>
        <v>0.79569892473118276</v>
      </c>
      <c r="R25" s="13"/>
      <c r="S25" s="12">
        <f t="shared" si="11"/>
        <v>1.333333333333333</v>
      </c>
      <c r="T25" s="12">
        <f t="shared" si="18"/>
        <v>0.98924731182795744</v>
      </c>
      <c r="U25" s="13"/>
      <c r="W25" s="14"/>
      <c r="Y25" s="12">
        <f t="shared" si="19"/>
        <v>1.014784946236559</v>
      </c>
      <c r="Z25" s="12">
        <f t="shared" si="12"/>
        <v>1.1612903225806452</v>
      </c>
      <c r="AB25" s="12">
        <f t="shared" si="13"/>
        <v>1.2836021505376343</v>
      </c>
      <c r="AC25" s="12">
        <f t="shared" si="13"/>
        <v>0.8924731182795701</v>
      </c>
      <c r="AD25" s="13"/>
      <c r="AF25" s="15">
        <v>869</v>
      </c>
      <c r="AG25" s="16">
        <f t="shared" si="14"/>
        <v>4.0678941311852705</v>
      </c>
      <c r="AH25" s="16">
        <f t="shared" si="15"/>
        <v>2.9746835443037978</v>
      </c>
      <c r="AI25" s="17"/>
      <c r="AJ25" s="16">
        <f t="shared" si="16"/>
        <v>7.0425776754890679</v>
      </c>
    </row>
    <row r="26" spans="1:36" x14ac:dyDescent="0.3">
      <c r="A26" s="47"/>
      <c r="B26" s="36" t="s">
        <v>47</v>
      </c>
      <c r="C26" s="37">
        <f>[1]GRH!AM75</f>
        <v>2325</v>
      </c>
      <c r="D26" s="38">
        <f>[1]GRH!AN75</f>
        <v>2362.5000000000005</v>
      </c>
      <c r="E26" s="37">
        <f>[1]GRH!AO75</f>
        <v>1860</v>
      </c>
      <c r="F26" s="38">
        <f>[1]GRH!AP75</f>
        <v>1695.0000000000005</v>
      </c>
      <c r="G26" s="37">
        <f>[1]GRH!AQ75</f>
        <v>1240</v>
      </c>
      <c r="H26" s="38">
        <f>[1]GRH!AR75</f>
        <v>1230</v>
      </c>
      <c r="I26" s="37">
        <f>[1]GRH!AS75</f>
        <v>930</v>
      </c>
      <c r="J26" s="38">
        <f>[1]GRH!AT75</f>
        <v>1010.0000000000002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1.0161290322580647</v>
      </c>
      <c r="Q26" s="12">
        <f t="shared" si="20"/>
        <v>0.91129032258064535</v>
      </c>
      <c r="R26" s="13"/>
      <c r="S26" s="12">
        <f t="shared" si="11"/>
        <v>0.99193548387096775</v>
      </c>
      <c r="T26" s="12">
        <f t="shared" si="18"/>
        <v>1.0860215053763442</v>
      </c>
      <c r="U26" s="13"/>
      <c r="W26" s="14"/>
      <c r="Y26" s="12">
        <f t="shared" si="19"/>
        <v>0.96370967741935498</v>
      </c>
      <c r="Z26" s="12">
        <f t="shared" si="12"/>
        <v>1.038978494623656</v>
      </c>
      <c r="AB26" s="12">
        <f t="shared" si="13"/>
        <v>1.0040322580645162</v>
      </c>
      <c r="AC26" s="12">
        <f t="shared" si="13"/>
        <v>0.99865591397849474</v>
      </c>
      <c r="AD26" s="13"/>
      <c r="AF26" s="15">
        <v>847</v>
      </c>
      <c r="AG26" s="16">
        <f t="shared" si="14"/>
        <v>4.2414403778040146</v>
      </c>
      <c r="AH26" s="16">
        <f t="shared" si="15"/>
        <v>3.1936245572609221</v>
      </c>
      <c r="AI26" s="17"/>
      <c r="AJ26" s="16">
        <f t="shared" si="16"/>
        <v>7.4350649350649363</v>
      </c>
    </row>
    <row r="27" spans="1:36" x14ac:dyDescent="0.3">
      <c r="A27" s="47"/>
      <c r="B27" s="36" t="s">
        <v>48</v>
      </c>
      <c r="C27" s="37">
        <f>[1]GRH!AM82</f>
        <v>2325</v>
      </c>
      <c r="D27" s="38">
        <f>[1]GRH!AN82</f>
        <v>2310.0000000000005</v>
      </c>
      <c r="E27" s="37">
        <f>[1]GRH!AO82</f>
        <v>1860</v>
      </c>
      <c r="F27" s="38">
        <f>[1]GRH!AP82</f>
        <v>1785.0000000000009</v>
      </c>
      <c r="G27" s="37">
        <f>[1]GRH!AQ82</f>
        <v>1240</v>
      </c>
      <c r="H27" s="38">
        <f>[1]GRH!AR82</f>
        <v>1239.9999999999998</v>
      </c>
      <c r="I27" s="37">
        <f>[1]GRH!AS82</f>
        <v>930</v>
      </c>
      <c r="J27" s="38">
        <f>[1]GRH!AT82</f>
        <v>940.00000000000034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0.9935483870967744</v>
      </c>
      <c r="Q27" s="12">
        <f t="shared" si="20"/>
        <v>0.95967741935483919</v>
      </c>
      <c r="R27" s="13"/>
      <c r="S27" s="12">
        <f t="shared" si="11"/>
        <v>0.99999999999999978</v>
      </c>
      <c r="T27" s="12">
        <f t="shared" si="18"/>
        <v>1.0107526881720434</v>
      </c>
      <c r="U27" s="13"/>
      <c r="W27" s="14"/>
      <c r="Y27" s="12">
        <f t="shared" si="19"/>
        <v>0.97661290322580685</v>
      </c>
      <c r="Z27" s="12">
        <f t="shared" ref="Z27" si="21">SUM(S27:T27)/2</f>
        <v>1.0053763440860215</v>
      </c>
      <c r="AB27" s="12">
        <f t="shared" si="13"/>
        <v>0.99677419354838714</v>
      </c>
      <c r="AC27" s="12">
        <f t="shared" si="13"/>
        <v>0.98521505376344132</v>
      </c>
      <c r="AD27" s="13"/>
      <c r="AF27" s="15">
        <v>835</v>
      </c>
      <c r="AG27" s="16">
        <f t="shared" si="14"/>
        <v>4.2514970059880239</v>
      </c>
      <c r="AH27" s="16">
        <f t="shared" si="15"/>
        <v>3.2634730538922172</v>
      </c>
      <c r="AI27" s="17"/>
      <c r="AJ27" s="16">
        <f t="shared" si="16"/>
        <v>7.5149700598802402</v>
      </c>
    </row>
    <row r="28" spans="1:36" x14ac:dyDescent="0.3">
      <c r="A28" s="47"/>
      <c r="B28" s="36" t="s">
        <v>49</v>
      </c>
      <c r="C28" s="37">
        <f>[1]GRH!AM89</f>
        <v>2790</v>
      </c>
      <c r="D28" s="38">
        <f>[1]GRH!AN89</f>
        <v>2542.4999999999995</v>
      </c>
      <c r="E28" s="37">
        <f>[1]GRH!AO89</f>
        <v>1395</v>
      </c>
      <c r="F28" s="38">
        <f>[1]GRH!AP89</f>
        <v>1402.5</v>
      </c>
      <c r="G28" s="37">
        <f>[1]GRH!AQ89</f>
        <v>1240</v>
      </c>
      <c r="H28" s="38">
        <f>[1]GRH!AR89</f>
        <v>1210</v>
      </c>
      <c r="I28" s="37">
        <f>[1]GRH!AS89</f>
        <v>620</v>
      </c>
      <c r="J28" s="38">
        <f>[1]GRH!AT89</f>
        <v>619.99999999999989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0.91129032258064502</v>
      </c>
      <c r="Q28" s="12">
        <f t="shared" si="20"/>
        <v>1.0053763440860215</v>
      </c>
      <c r="R28" s="13"/>
      <c r="S28" s="12">
        <f t="shared" si="11"/>
        <v>0.97580645161290325</v>
      </c>
      <c r="T28" s="12">
        <f t="shared" si="18"/>
        <v>0.99999999999999978</v>
      </c>
      <c r="U28" s="13"/>
      <c r="W28" s="14"/>
      <c r="Y28" s="12">
        <f t="shared" si="19"/>
        <v>0.95833333333333326</v>
      </c>
      <c r="Z28" s="12">
        <f t="shared" si="12"/>
        <v>0.98790322580645151</v>
      </c>
      <c r="AB28" s="12">
        <f t="shared" si="13"/>
        <v>0.94354838709677413</v>
      </c>
      <c r="AC28" s="12">
        <f t="shared" si="13"/>
        <v>1.0026881720430105</v>
      </c>
      <c r="AD28" s="13"/>
      <c r="AF28" s="15">
        <v>466</v>
      </c>
      <c r="AG28" s="16">
        <f t="shared" si="14"/>
        <v>8.0525751072961356</v>
      </c>
      <c r="AH28" s="16">
        <f t="shared" si="15"/>
        <v>4.3401287553648071</v>
      </c>
      <c r="AI28" s="17"/>
      <c r="AJ28" s="16">
        <f t="shared" si="16"/>
        <v>12.392703862660944</v>
      </c>
    </row>
    <row r="29" spans="1:36" x14ac:dyDescent="0.3">
      <c r="A29" s="47"/>
      <c r="B29" s="36" t="s">
        <v>50</v>
      </c>
      <c r="C29" s="40">
        <f>[1]GRH!AM96</f>
        <v>2325</v>
      </c>
      <c r="D29" s="41">
        <f>[1]GRH!AN96</f>
        <v>2310</v>
      </c>
      <c r="E29" s="40">
        <f>[1]GRH!AO96</f>
        <v>1860</v>
      </c>
      <c r="F29" s="41">
        <f>[1]GRH!AP96</f>
        <v>1995</v>
      </c>
      <c r="G29" s="40">
        <f>[1]GRH!AQ96</f>
        <v>1240</v>
      </c>
      <c r="H29" s="41">
        <f>[1]GRH!AR96</f>
        <v>1239.9999999999998</v>
      </c>
      <c r="I29" s="37">
        <f>[1]GRH!AS96</f>
        <v>930</v>
      </c>
      <c r="J29" s="38">
        <f>[1]GRH!AT96</f>
        <v>1070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0.99354838709677418</v>
      </c>
      <c r="Q29" s="12">
        <f t="shared" si="20"/>
        <v>1.0725806451612903</v>
      </c>
      <c r="R29" s="13"/>
      <c r="S29" s="12">
        <f t="shared" si="11"/>
        <v>0.99999999999999978</v>
      </c>
      <c r="T29" s="12">
        <f t="shared" si="18"/>
        <v>1.1505376344086022</v>
      </c>
      <c r="U29" s="13"/>
      <c r="W29" s="14"/>
      <c r="Y29" s="12">
        <f t="shared" si="19"/>
        <v>1.0330645161290322</v>
      </c>
      <c r="Z29" s="12">
        <f t="shared" si="12"/>
        <v>1.075268817204301</v>
      </c>
      <c r="AB29" s="12">
        <f t="shared" si="13"/>
        <v>0.99677419354838692</v>
      </c>
      <c r="AC29" s="12">
        <f t="shared" si="13"/>
        <v>1.1115591397849462</v>
      </c>
      <c r="AD29" s="13"/>
      <c r="AF29" s="15">
        <v>664</v>
      </c>
      <c r="AG29" s="16">
        <f t="shared" si="14"/>
        <v>5.346385542168675</v>
      </c>
      <c r="AH29" s="16">
        <f t="shared" si="15"/>
        <v>4.6159638554216871</v>
      </c>
      <c r="AI29" s="17"/>
      <c r="AJ29" s="16">
        <f t="shared" si="16"/>
        <v>9.9623493975903621</v>
      </c>
    </row>
    <row r="30" spans="1:36" x14ac:dyDescent="0.3">
      <c r="A30" s="47"/>
      <c r="B30" s="36" t="s">
        <v>51</v>
      </c>
      <c r="C30" s="37">
        <f>[1]GRH!AM103</f>
        <v>2790</v>
      </c>
      <c r="D30" s="38">
        <f>[1]GRH!AN103</f>
        <v>3082.4999999999995</v>
      </c>
      <c r="E30" s="37">
        <f>[1]GRH!AO103</f>
        <v>1860</v>
      </c>
      <c r="F30" s="38">
        <f>[1]GRH!AP103</f>
        <v>1927.5000000000007</v>
      </c>
      <c r="G30" s="37">
        <f>[1]GRH!AQ103</f>
        <v>1550</v>
      </c>
      <c r="H30" s="38">
        <f>[1]GRH!AR103</f>
        <v>1750.0000000000009</v>
      </c>
      <c r="I30" s="37">
        <f>[1]GRH!AS103</f>
        <v>1240</v>
      </c>
      <c r="J30" s="38">
        <f>[1]GRH!AT103</f>
        <v>1300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1.1048387096774193</v>
      </c>
      <c r="Q30" s="12">
        <f t="shared" si="20"/>
        <v>1.0362903225806455</v>
      </c>
      <c r="R30" s="13"/>
      <c r="S30" s="12">
        <f t="shared" si="11"/>
        <v>1.1290322580645167</v>
      </c>
      <c r="T30" s="12">
        <f t="shared" si="18"/>
        <v>1.0483870967741935</v>
      </c>
      <c r="U30" s="13"/>
      <c r="W30" s="14"/>
      <c r="Y30" s="12">
        <f t="shared" si="19"/>
        <v>1.0705645161290325</v>
      </c>
      <c r="Z30" s="12">
        <f t="shared" si="12"/>
        <v>1.088709677419355</v>
      </c>
      <c r="AB30" s="12">
        <f t="shared" si="13"/>
        <v>1.116935483870968</v>
      </c>
      <c r="AC30" s="12">
        <f t="shared" si="13"/>
        <v>1.0423387096774195</v>
      </c>
      <c r="AD30" s="13"/>
      <c r="AF30" s="15">
        <v>994</v>
      </c>
      <c r="AG30" s="16">
        <f t="shared" si="14"/>
        <v>4.8616700201207239</v>
      </c>
      <c r="AH30" s="16">
        <f t="shared" si="15"/>
        <v>3.2469818913480895</v>
      </c>
      <c r="AI30" s="17"/>
      <c r="AJ30" s="16">
        <f t="shared" si="16"/>
        <v>8.1086519114688134</v>
      </c>
    </row>
    <row r="31" spans="1:36" x14ac:dyDescent="0.3">
      <c r="A31" s="47"/>
      <c r="B31" s="36" t="s">
        <v>52</v>
      </c>
      <c r="C31" s="37">
        <f>[1]GRH!AM110</f>
        <v>3022.5</v>
      </c>
      <c r="D31" s="38">
        <f>[1]GRH!AN110</f>
        <v>2947.5000000000009</v>
      </c>
      <c r="E31" s="37">
        <f>[1]GRH!AO110</f>
        <v>1395</v>
      </c>
      <c r="F31" s="38">
        <f>[1]GRH!AP110</f>
        <v>1725.0000000000002</v>
      </c>
      <c r="G31" s="37">
        <f>[1]GRH!AQ110</f>
        <v>1550</v>
      </c>
      <c r="H31" s="38">
        <f>[1]GRH!AR110</f>
        <v>1440</v>
      </c>
      <c r="I31" s="37">
        <f>[1]GRH!AS110</f>
        <v>620</v>
      </c>
      <c r="J31" s="38">
        <f>[1]GRH!AT110</f>
        <v>870.00000000000045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0.9751861042183626</v>
      </c>
      <c r="Q31" s="12">
        <f t="shared" si="20"/>
        <v>1.2365591397849465</v>
      </c>
      <c r="R31" s="13"/>
      <c r="S31" s="12">
        <f t="shared" si="11"/>
        <v>0.92903225806451617</v>
      </c>
      <c r="T31" s="12">
        <f t="shared" si="18"/>
        <v>1.4032258064516137</v>
      </c>
      <c r="U31" s="13"/>
      <c r="W31" s="14"/>
      <c r="Y31" s="12">
        <f t="shared" si="19"/>
        <v>1.1058726220016546</v>
      </c>
      <c r="Z31" s="12">
        <f t="shared" si="12"/>
        <v>1.1661290322580649</v>
      </c>
      <c r="AB31" s="12">
        <f t="shared" ref="AB31:AC37" si="22">(P31+S31)/2</f>
        <v>0.95210918114143939</v>
      </c>
      <c r="AC31" s="12">
        <f t="shared" si="22"/>
        <v>1.31989247311828</v>
      </c>
      <c r="AD31" s="13"/>
      <c r="AF31" s="15">
        <v>896</v>
      </c>
      <c r="AG31" s="16">
        <f t="shared" si="14"/>
        <v>4.8967633928571441</v>
      </c>
      <c r="AH31" s="16">
        <f t="shared" si="15"/>
        <v>2.8962053571428581</v>
      </c>
      <c r="AI31" s="17"/>
      <c r="AJ31" s="16">
        <f t="shared" si="16"/>
        <v>7.7929687500000018</v>
      </c>
    </row>
    <row r="32" spans="1:36" x14ac:dyDescent="0.3">
      <c r="A32" s="47"/>
      <c r="B32" s="36" t="s">
        <v>53</v>
      </c>
      <c r="C32" s="37">
        <f>[1]GRH!AM117</f>
        <v>2325</v>
      </c>
      <c r="D32" s="38">
        <f>[1]GRH!AN117</f>
        <v>2302.5</v>
      </c>
      <c r="E32" s="37">
        <f>[1]GRH!AO117</f>
        <v>1162.5</v>
      </c>
      <c r="F32" s="38">
        <f>[1]GRH!AP117</f>
        <v>1102.5000000000002</v>
      </c>
      <c r="G32" s="37">
        <f>[1]GRH!AQ117</f>
        <v>930</v>
      </c>
      <c r="H32" s="38">
        <f>[1]GRH!AR117</f>
        <v>930.00000000000045</v>
      </c>
      <c r="I32" s="37">
        <f>[1]GRH!AS117</f>
        <v>620</v>
      </c>
      <c r="J32" s="38">
        <f>[1]GRH!AT117</f>
        <v>619.99999999999989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0.99032258064516132</v>
      </c>
      <c r="Q32" s="12">
        <f t="shared" si="20"/>
        <v>0.94838709677419375</v>
      </c>
      <c r="R32" s="13"/>
      <c r="S32" s="12">
        <f t="shared" si="11"/>
        <v>1.0000000000000004</v>
      </c>
      <c r="T32" s="12">
        <f t="shared" si="18"/>
        <v>0.99999999999999978</v>
      </c>
      <c r="U32" s="13"/>
      <c r="W32" s="14"/>
      <c r="Y32" s="12">
        <f t="shared" si="19"/>
        <v>0.96935483870967754</v>
      </c>
      <c r="Z32" s="12">
        <f t="shared" si="12"/>
        <v>1</v>
      </c>
      <c r="AB32" s="12">
        <f t="shared" si="22"/>
        <v>0.99516129032258083</v>
      </c>
      <c r="AC32" s="12">
        <f t="shared" si="22"/>
        <v>0.97419354838709671</v>
      </c>
      <c r="AD32" s="13"/>
      <c r="AF32" s="15">
        <v>692</v>
      </c>
      <c r="AG32" s="16">
        <f t="shared" si="14"/>
        <v>4.6712427745664744</v>
      </c>
      <c r="AH32" s="16">
        <f t="shared" si="15"/>
        <v>2.4891618497109826</v>
      </c>
      <c r="AI32" s="17"/>
      <c r="AJ32" s="16">
        <f t="shared" si="16"/>
        <v>7.1604046242774571</v>
      </c>
    </row>
    <row r="33" spans="1:36" x14ac:dyDescent="0.3">
      <c r="A33" s="47"/>
      <c r="B33" s="36" t="s">
        <v>54</v>
      </c>
      <c r="C33" s="37">
        <f>[1]GRH!AM124</f>
        <v>5115</v>
      </c>
      <c r="D33" s="38">
        <f>[1]GRH!AN124</f>
        <v>5100.0000000000009</v>
      </c>
      <c r="E33" s="37">
        <f>[1]GRH!AO124</f>
        <v>3255</v>
      </c>
      <c r="F33" s="38">
        <f>[1]GRH!AP124</f>
        <v>3210</v>
      </c>
      <c r="G33" s="37">
        <f>[1]GRH!AQ124</f>
        <v>3410</v>
      </c>
      <c r="H33" s="38">
        <f>[1]GRH!AR124</f>
        <v>3389.9999999999995</v>
      </c>
      <c r="I33" s="37">
        <f>[1]GRH!AS124</f>
        <v>2170</v>
      </c>
      <c r="J33" s="38">
        <f>[1]GRH!AT124</f>
        <v>2170.0000000000005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0.99706744868035213</v>
      </c>
      <c r="Q33" s="12">
        <f t="shared" si="20"/>
        <v>0.98617511520737322</v>
      </c>
      <c r="R33" s="13"/>
      <c r="S33" s="12">
        <f t="shared" si="11"/>
        <v>0.99413489736070371</v>
      </c>
      <c r="T33" s="12">
        <f t="shared" si="18"/>
        <v>1.0000000000000002</v>
      </c>
      <c r="U33" s="13"/>
      <c r="W33" s="14"/>
      <c r="Y33" s="12">
        <f t="shared" si="19"/>
        <v>0.99162128194386268</v>
      </c>
      <c r="Z33" s="12">
        <f t="shared" si="12"/>
        <v>0.99706744868035191</v>
      </c>
      <c r="AB33" s="12">
        <f t="shared" si="22"/>
        <v>0.99560117302052786</v>
      </c>
      <c r="AC33" s="12">
        <f t="shared" si="22"/>
        <v>0.99308755760368672</v>
      </c>
      <c r="AD33" s="13"/>
      <c r="AF33" s="15">
        <v>1729</v>
      </c>
      <c r="AG33" s="16">
        <f t="shared" si="14"/>
        <v>4.910352805089647</v>
      </c>
      <c r="AH33" s="16">
        <f t="shared" si="15"/>
        <v>3.1116252168883749</v>
      </c>
      <c r="AI33" s="17"/>
      <c r="AJ33" s="16">
        <f t="shared" si="16"/>
        <v>8.0219780219780219</v>
      </c>
    </row>
    <row r="34" spans="1:36" x14ac:dyDescent="0.3">
      <c r="A34" s="47"/>
      <c r="B34" s="36" t="s">
        <v>55</v>
      </c>
      <c r="C34" s="37">
        <f>[1]GRH!AM138</f>
        <v>1395</v>
      </c>
      <c r="D34" s="37">
        <f>[1]GRH!AN138</f>
        <v>1395</v>
      </c>
      <c r="E34" s="37">
        <f>[1]GRH!AO138</f>
        <v>930</v>
      </c>
      <c r="F34" s="37">
        <f>[1]GRH!AP138</f>
        <v>930.00000000000045</v>
      </c>
      <c r="G34" s="37">
        <f>[1]GRH!AQ138</f>
        <v>620</v>
      </c>
      <c r="H34" s="37">
        <f>[1]GRH!AR138</f>
        <v>619.99999999999989</v>
      </c>
      <c r="I34" s="37">
        <f>[1]GRH!AS138</f>
        <v>310</v>
      </c>
      <c r="J34" s="37">
        <f>[1]GRH!AT138</f>
        <v>309.99999999999994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1</v>
      </c>
      <c r="Q34" s="12">
        <f t="shared" si="20"/>
        <v>1.0000000000000004</v>
      </c>
      <c r="R34" s="13"/>
      <c r="S34" s="12">
        <f t="shared" si="11"/>
        <v>0.99999999999999978</v>
      </c>
      <c r="T34" s="12">
        <f t="shared" si="18"/>
        <v>0.99999999999999978</v>
      </c>
      <c r="U34" s="13"/>
      <c r="W34" s="14"/>
      <c r="Y34" s="12">
        <f t="shared" si="19"/>
        <v>1.0000000000000002</v>
      </c>
      <c r="Z34" s="12">
        <f t="shared" si="12"/>
        <v>0.99999999999999978</v>
      </c>
      <c r="AB34" s="12">
        <f t="shared" si="22"/>
        <v>0.99999999999999989</v>
      </c>
      <c r="AC34" s="12">
        <f t="shared" si="22"/>
        <v>1</v>
      </c>
      <c r="AD34" s="13"/>
      <c r="AF34" s="15">
        <v>325</v>
      </c>
      <c r="AG34" s="16">
        <f t="shared" si="14"/>
        <v>6.2</v>
      </c>
      <c r="AH34" s="16">
        <f t="shared" si="15"/>
        <v>3.8153846153846169</v>
      </c>
      <c r="AI34" s="17"/>
      <c r="AJ34" s="16">
        <f t="shared" si="16"/>
        <v>10.015384615384617</v>
      </c>
    </row>
    <row r="35" spans="1:36" x14ac:dyDescent="0.3">
      <c r="A35" s="47"/>
      <c r="B35" s="36" t="s">
        <v>56</v>
      </c>
      <c r="C35" s="37">
        <f>[1]GRH!AM145</f>
        <v>2790</v>
      </c>
      <c r="D35" s="38">
        <f>[1]GRH!AN145</f>
        <v>3112.4999999999991</v>
      </c>
      <c r="E35" s="37">
        <f>[1]GRH!AO145</f>
        <v>1860</v>
      </c>
      <c r="F35" s="38">
        <f>[1]GRH!AP145</f>
        <v>1845.0000000000009</v>
      </c>
      <c r="G35" s="37">
        <f>[1]GRH!AQ145</f>
        <v>1240</v>
      </c>
      <c r="H35" s="38">
        <f>[1]GRH!AR145</f>
        <v>1510.0000000000002</v>
      </c>
      <c r="I35" s="37">
        <f>[1]GRH!AS145</f>
        <v>930</v>
      </c>
      <c r="J35" s="38">
        <f>[1]GRH!AT145</f>
        <v>1000.0000000000002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1.115591397849462</v>
      </c>
      <c r="Q35" s="12">
        <f t="shared" si="20"/>
        <v>0.99193548387096819</v>
      </c>
      <c r="R35" s="13"/>
      <c r="S35" s="12">
        <f t="shared" si="11"/>
        <v>1.2177419354838712</v>
      </c>
      <c r="T35" s="12">
        <f>J35/I35</f>
        <v>1.0752688172043012</v>
      </c>
      <c r="U35" s="13"/>
      <c r="W35" s="14"/>
      <c r="Y35" s="12">
        <f t="shared" si="19"/>
        <v>1.053763440860215</v>
      </c>
      <c r="Z35" s="12">
        <f t="shared" si="12"/>
        <v>1.1465053763440862</v>
      </c>
      <c r="AB35" s="12">
        <f t="shared" si="22"/>
        <v>1.1666666666666665</v>
      </c>
      <c r="AC35" s="12">
        <f t="shared" si="22"/>
        <v>1.0336021505376347</v>
      </c>
      <c r="AD35" s="13"/>
      <c r="AF35" s="15">
        <v>785</v>
      </c>
      <c r="AG35" s="16">
        <f t="shared" si="14"/>
        <v>5.888535031847133</v>
      </c>
      <c r="AH35" s="16">
        <f t="shared" si="15"/>
        <v>3.6242038216560521</v>
      </c>
      <c r="AI35" s="17"/>
      <c r="AJ35" s="16">
        <f t="shared" si="16"/>
        <v>9.5127388535031852</v>
      </c>
    </row>
    <row r="36" spans="1:36" x14ac:dyDescent="0.3">
      <c r="A36" s="47"/>
      <c r="B36" s="36" t="s">
        <v>57</v>
      </c>
      <c r="C36" s="37">
        <f>[1]GRH!AM152</f>
        <v>1860</v>
      </c>
      <c r="D36" s="37">
        <f>[1]GRH!AN152</f>
        <v>2100.0000000000005</v>
      </c>
      <c r="E36" s="37">
        <f>[1]GRH!AO152</f>
        <v>1395</v>
      </c>
      <c r="F36" s="37">
        <f>[1]GRH!AP152</f>
        <v>1800.0000000000011</v>
      </c>
      <c r="G36" s="37">
        <f>[1]GRH!AQ152</f>
        <v>930</v>
      </c>
      <c r="H36" s="37">
        <f>[1]GRH!AR152</f>
        <v>1150</v>
      </c>
      <c r="I36" s="37">
        <f>[1]GRH!AS152</f>
        <v>930</v>
      </c>
      <c r="J36" s="37">
        <f>[1]GRH!AT152</f>
        <v>1270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1.1290322580645165</v>
      </c>
      <c r="Q36" s="12">
        <f t="shared" si="20"/>
        <v>1.2903225806451621</v>
      </c>
      <c r="R36" s="12" t="e">
        <f>[1]GRH!AJ156/[1]GRH!AI156</f>
        <v>#DIV/0!</v>
      </c>
      <c r="S36" s="12">
        <f t="shared" si="11"/>
        <v>1.2365591397849462</v>
      </c>
      <c r="T36" s="12">
        <f t="shared" si="18"/>
        <v>1.3655913978494623</v>
      </c>
      <c r="U36" s="12" t="e">
        <f>[1]GRH!AJ157/[1]GRH!AI157</f>
        <v>#DIV/0!</v>
      </c>
      <c r="W36" s="14"/>
      <c r="Y36" s="12">
        <f t="shared" si="19"/>
        <v>1.2096774193548394</v>
      </c>
      <c r="Z36" s="12">
        <f t="shared" si="12"/>
        <v>1.3010752688172043</v>
      </c>
      <c r="AB36" s="12">
        <f t="shared" si="22"/>
        <v>1.1827956989247315</v>
      </c>
      <c r="AC36" s="12">
        <f t="shared" si="22"/>
        <v>1.3279569892473122</v>
      </c>
      <c r="AD36" s="13"/>
      <c r="AF36" s="15">
        <v>745</v>
      </c>
      <c r="AG36" s="16">
        <f t="shared" si="14"/>
        <v>4.3624161073825514</v>
      </c>
      <c r="AH36" s="16">
        <f t="shared" si="15"/>
        <v>4.1208053691275177</v>
      </c>
      <c r="AI36" s="17"/>
      <c r="AJ36" s="16">
        <f>(D36+F36+H36+J36+N36)/AF36</f>
        <v>8.4832214765100691</v>
      </c>
    </row>
    <row r="37" spans="1:36" x14ac:dyDescent="0.3">
      <c r="A37" s="47"/>
      <c r="B37" s="36" t="s">
        <v>58</v>
      </c>
      <c r="C37" s="37">
        <f>[1]GRH!AI161</f>
        <v>1860</v>
      </c>
      <c r="D37" s="42">
        <f>[1]GRH!AN161</f>
        <v>2092.5000000000009</v>
      </c>
      <c r="E37" s="37">
        <f>[1]GRH!AI163</f>
        <v>1860</v>
      </c>
      <c r="F37" s="42">
        <f>[1]GRH!AP161</f>
        <v>1710.0000000000007</v>
      </c>
      <c r="G37" s="37">
        <f>[1]GRH!AQ161</f>
        <v>930</v>
      </c>
      <c r="H37" s="42">
        <f>[1]GRH!AR161</f>
        <v>1060.0000000000005</v>
      </c>
      <c r="I37" s="37">
        <f>[1]GRH!AS161</f>
        <v>930</v>
      </c>
      <c r="J37" s="42">
        <f>[1]GRH!AT161</f>
        <v>1040.0000000000005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1.1250000000000004</v>
      </c>
      <c r="Q37" s="12">
        <f t="shared" si="20"/>
        <v>0.91935483870967782</v>
      </c>
      <c r="R37" s="12"/>
      <c r="S37" s="12">
        <f t="shared" si="11"/>
        <v>1.1397849462365597</v>
      </c>
      <c r="T37" s="12">
        <f t="shared" si="18"/>
        <v>1.1182795698924737</v>
      </c>
      <c r="U37" s="12"/>
      <c r="W37" s="14"/>
      <c r="Y37" s="12">
        <f t="shared" si="19"/>
        <v>1.0221774193548392</v>
      </c>
      <c r="Z37" s="12">
        <f t="shared" si="12"/>
        <v>1.1290322580645167</v>
      </c>
      <c r="AB37" s="12">
        <f t="shared" si="22"/>
        <v>1.13239247311828</v>
      </c>
      <c r="AC37" s="12">
        <f t="shared" si="22"/>
        <v>1.0188172043010757</v>
      </c>
      <c r="AD37" s="13"/>
      <c r="AF37" s="15">
        <v>756</v>
      </c>
      <c r="AG37" s="16">
        <f t="shared" si="14"/>
        <v>4.1699735449735469</v>
      </c>
      <c r="AH37" s="16">
        <f t="shared" si="15"/>
        <v>3.6375661375661386</v>
      </c>
      <c r="AI37" s="17"/>
      <c r="AJ37" s="16">
        <f>(D37+F37+H37+J37+N37)/AF37</f>
        <v>7.8075396825396846</v>
      </c>
    </row>
    <row r="38" spans="1:36" x14ac:dyDescent="0.3">
      <c r="A38" s="4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 x14ac:dyDescent="0.3">
      <c r="A39" s="43"/>
    </row>
    <row r="40" spans="1:36" x14ac:dyDescent="0.3">
      <c r="A40" s="43"/>
      <c r="E40" s="11"/>
      <c r="F40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7:A37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Y4:Z37 AB4:AD37 P4:U37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7 AB4:AD37 P4:U37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12">
    <cfRule type="containsText" dxfId="5" priority="2" operator="containsText" text="n/a">
      <formula>NOT(ISERROR(SEARCH("n/a",T12)))</formula>
    </cfRule>
  </conditionalFormatting>
  <conditionalFormatting sqref="T21">
    <cfRule type="containsText" dxfId="4" priority="1" operator="containsText" text="n/a">
      <formula>NOT(ISERROR(SEARCH("n/a",T21)))</formula>
    </cfRule>
  </conditionalFormatting>
  <conditionalFormatting sqref="W4:W37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WHITE, Joanne (GLOUCESTERSHIRE HOSPITALS NHS FOUNDATIO</cp:lastModifiedBy>
  <dcterms:created xsi:type="dcterms:W3CDTF">2024-04-16T13:38:40Z</dcterms:created>
  <dcterms:modified xsi:type="dcterms:W3CDTF">2024-04-19T08:32:23Z</dcterms:modified>
</cp:coreProperties>
</file>